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1505" tabRatio="717" activeTab="6"/>
  </bookViews>
  <sheets>
    <sheet name="стр.1" sheetId="1" r:id="rId1"/>
    <sheet name="Стр.2" sheetId="2" r:id="rId2"/>
    <sheet name="показатели " sheetId="3" r:id="rId3"/>
    <sheet name="основные свед." sheetId="4" r:id="rId4"/>
    <sheet name="СТР 3.1." sheetId="5" r:id="rId5"/>
    <sheet name="стр.4" sheetId="6" r:id="rId6"/>
    <sheet name="стр.5" sheetId="7" r:id="rId7"/>
    <sheet name="ОСТ" sheetId="8" r:id="rId8"/>
    <sheet name="ЗАРПЛ." sheetId="9" r:id="rId9"/>
    <sheet name="ПРОЧЕЕ1" sheetId="10" r:id="rId10"/>
    <sheet name="ПРОЧЕЕ2" sheetId="11" r:id="rId11"/>
    <sheet name="ПРОЧЕЕ3" sheetId="12" r:id="rId12"/>
    <sheet name="ПРОЧЕЕ4" sheetId="13" r:id="rId13"/>
  </sheets>
  <definedNames>
    <definedName name="_xlnm.Print_Titles" localSheetId="4">'СТР 3.1.'!$24:$24</definedName>
    <definedName name="_xlnm.Print_Area" localSheetId="1">'Стр.2'!$A$1:$DX$22</definedName>
  </definedNames>
  <calcPr fullCalcOnLoad="1"/>
</workbook>
</file>

<file path=xl/sharedStrings.xml><?xml version="1.0" encoding="utf-8"?>
<sst xmlns="http://schemas.openxmlformats.org/spreadsheetml/2006/main" count="695" uniqueCount="434">
  <si>
    <t>Форма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</si>
  <si>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</si>
  <si>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</si>
  <si>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</si>
  <si>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</si>
  <si>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М.П.</t>
  </si>
  <si>
    <t>"</t>
  </si>
  <si>
    <t xml:space="preserve"> г.</t>
  </si>
  <si>
    <t>(дата утверждения документа)</t>
  </si>
  <si>
    <t>План финансово-хозяйственной деятельности</t>
  </si>
  <si>
    <t xml:space="preserve">на </t>
  </si>
  <si>
    <t>(финансовый год, финансовый год и плановый период)</t>
  </si>
  <si>
    <t>КОДЫ</t>
  </si>
  <si>
    <t>Форма по КФД</t>
  </si>
  <si>
    <t>Дата</t>
  </si>
  <si>
    <t>по ОКОПФ</t>
  </si>
  <si>
    <t>по ОКПО</t>
  </si>
  <si>
    <t>по ОКВЭД</t>
  </si>
  <si>
    <t>по  ОКТМО</t>
  </si>
  <si>
    <t>по ОКАТО</t>
  </si>
  <si>
    <t>ИНН/КПП</t>
  </si>
  <si>
    <t>ОГРН</t>
  </si>
  <si>
    <t>Единица измерения: руб.</t>
  </si>
  <si>
    <t>по ОКЕИ</t>
  </si>
  <si>
    <t>383</t>
  </si>
  <si>
    <t>Наименование органа,
осуществляющего функции
и полномочия учредителя</t>
  </si>
  <si>
    <t>г.</t>
  </si>
  <si>
    <t>по Сводному реестру</t>
  </si>
  <si>
    <t>Приложение 
к Порядку составления и утверждения плана финансово-хозяйственной деятельности 
федеральных государственных бюджетных учреждений, находящихся в ведении 
Федеральной службы по надзору в сфере образования и науки, 
утвержденному приказом Рособрнадзора от 20.10.2016 N 1773</t>
  </si>
  <si>
    <t>Наименование показателя</t>
  </si>
  <si>
    <t>Сумма, руб.</t>
  </si>
  <si>
    <t>из них:</t>
  </si>
  <si>
    <t>в том числе: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</si>
  <si>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</si>
  <si>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</si>
  <si>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на 20</t>
  </si>
  <si>
    <t>всего</t>
  </si>
  <si>
    <t>Х</t>
  </si>
  <si>
    <t>Таблица 2.1. Показатели выплат по расходам на закупку товаров, работ, услуг учреждения</t>
  </si>
  <si>
    <t>Наименование
показателя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</si>
  <si>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</si>
  <si>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</si>
  <si>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</si>
  <si>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</si>
  <si>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</si>
  <si>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</si>
  <si>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</si>
  <si>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
услуг, всего:</t>
  </si>
  <si>
    <t>0001</t>
  </si>
  <si>
    <t>в том числе: на оплату контрактов, заключенных
до начала очередного финансового года:</t>
  </si>
  <si>
    <t>1001</t>
  </si>
  <si>
    <t>на закупку товаров,
работ, услуг по году
начала закупки:</t>
  </si>
  <si>
    <t>2001</t>
  </si>
  <si>
    <t>в соответствии с Федеральным законом от
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</si>
  <si>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
18 июля 2011 г. N 223-ФЗ "О закупках товаров, работ, услуг отдельными видами юридических лиц"</t>
  </si>
  <si>
    <t>Таблица 4. Справочная информация</t>
  </si>
  <si>
    <t>10</t>
  </si>
  <si>
    <t>20</t>
  </si>
  <si>
    <t>30</t>
  </si>
  <si>
    <t>Объем публичных обязательств, всего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</si>
  <si>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</si>
  <si>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</si>
  <si>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>Начальник управления образования администрации Мышкинского МР</t>
  </si>
  <si>
    <t>Г.Н. Морозова</t>
  </si>
  <si>
    <t>Таблица 1</t>
  </si>
  <si>
    <t>Таблица 2</t>
  </si>
  <si>
    <t>Таблица 3</t>
  </si>
  <si>
    <t>1.1.</t>
  </si>
  <si>
    <t>1.2.</t>
  </si>
  <si>
    <t>2.1.</t>
  </si>
  <si>
    <t>2.2.</t>
  </si>
  <si>
    <t>2.3.</t>
  </si>
  <si>
    <t>2.4.</t>
  </si>
  <si>
    <t>доходы от собственности</t>
  </si>
  <si>
    <t>прочие доходы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</si>
  <si>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</si>
  <si>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</si>
  <si>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</si>
  <si>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</si>
  <si>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Код</t>
  </si>
  <si>
    <t>субсидии</t>
  </si>
  <si>
    <t>выплаты</t>
  </si>
  <si>
    <t>Наименование органа осуществляющего функции и полномочия учредителя</t>
  </si>
  <si>
    <t>Полное наименование  учреждения</t>
  </si>
  <si>
    <t>Юридический адрес</t>
  </si>
  <si>
    <t>Дата регистрации</t>
  </si>
  <si>
    <t>Место регистрации</t>
  </si>
  <si>
    <t>Почтовый адрес</t>
  </si>
  <si>
    <t>Телефон учреждения</t>
  </si>
  <si>
    <t>Адрес электронной почты</t>
  </si>
  <si>
    <t>Ф.И.О. руководителя учреждения</t>
  </si>
  <si>
    <t>Ф.И.О. главного бухгалтера</t>
  </si>
  <si>
    <t>Код ОКВЭД (ОКОНХ)</t>
  </si>
  <si>
    <t>(вид деятельности)</t>
  </si>
  <si>
    <t>Код ОКПО</t>
  </si>
  <si>
    <t>Код  ОКФС (форма  собственности)</t>
  </si>
  <si>
    <t>Код ОКАТО (местонахождение)</t>
  </si>
  <si>
    <t>Код ОКОПФ (организационно-правовая форма)</t>
  </si>
  <si>
    <t>Код ОКОГУ (орган управления)</t>
  </si>
  <si>
    <t>18</t>
  </si>
  <si>
    <t>19</t>
  </si>
  <si>
    <t>85.11</t>
  </si>
  <si>
    <t>Муниципальное дошкольное образовательное учреждение детский сад «Теремок»</t>
  </si>
  <si>
    <t>Ярославская область , г.Мышкин, ул Орджоникидзе 21</t>
  </si>
  <si>
    <t>Управление  образования администрации Мышкинского муниципального района</t>
  </si>
  <si>
    <t>Муниципальное дошкольное образовательное  учреждение детский « Теремок»</t>
  </si>
  <si>
    <t>152830 Ярославская область , г.Мышкин, ул Орджоникидзе 21</t>
  </si>
  <si>
    <t xml:space="preserve"> 18 сентября 2012 год </t>
  </si>
  <si>
    <t>Межрайонная инспекция ФНС № 8 по ЯО ( террит.участок 7619 по Мышкинскому МО)</t>
  </si>
  <si>
    <t>8 (48544) 2-11-74</t>
  </si>
  <si>
    <t>Краева Екатерина Тихоновна</t>
  </si>
  <si>
    <t>7619002951/761901001</t>
  </si>
  <si>
    <r>
      <t xml:space="preserve">  </t>
    </r>
    <r>
      <rPr>
        <b/>
        <sz val="12"/>
        <color indexed="8"/>
        <rFont val="Times New Roman"/>
        <family val="1"/>
      </rPr>
      <t>1.</t>
    </r>
    <r>
      <rPr>
        <sz val="7"/>
        <color indexed="8"/>
        <rFont val="Times New Roman"/>
        <family val="1"/>
      </rPr>
      <t>      </t>
    </r>
    <r>
      <rPr>
        <b/>
        <sz val="12"/>
        <color indexed="8"/>
        <rFont val="Times New Roman"/>
        <family val="1"/>
      </rPr>
      <t>Основные сведения об учреждении</t>
    </r>
  </si>
  <si>
    <t xml:space="preserve"> Управление образования администрации Мышкинского </t>
  </si>
  <si>
    <t>Наименование государственного бюджетного учреждения</t>
  </si>
  <si>
    <t>Адрес фактического местонахождения государственного бюджетного учреждения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</si>
  <si>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</si>
  <si>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</si>
  <si>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осуществление образовательной деятельности по образовательным программам дошкольного образования</t>
  </si>
  <si>
    <t>1.2. Виды деятельности муниципального учреждения :</t>
  </si>
  <si>
    <t>реализация основной общеобразовательной программы дошкольного образования, присмотр и уход за детьми</t>
  </si>
  <si>
    <t>1.3. Перечень услуг (работ), относящихся в соответствии с Уставом к основным видам деятельности мунципального учреждения, предоставление которых для физических и юридических лиц осуществляется, в том числе за плату:</t>
  </si>
  <si>
    <t>питание воспитанников, текущий контроль за состоянием здоровья воспитанников, проведение санитарно-гигиенических, профилактических и оздоровительных мероприятий с воспитанниками, в том числе занятия с воспитанниками в бассейне.</t>
  </si>
  <si>
    <t>21</t>
  </si>
  <si>
    <t>Иванова Н.А.</t>
  </si>
  <si>
    <t>Показатели по поступлениям и выплатам учреждения (подразделения)</t>
  </si>
  <si>
    <t>на</t>
  </si>
  <si>
    <t>Наименование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</si>
  <si>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</si>
  <si>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</si>
  <si>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</si>
  <si>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</si>
  <si>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</si>
  <si>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ки</t>
  </si>
  <si>
    <t>Российской</t>
  </si>
  <si>
    <t>субсидии,</t>
  </si>
  <si>
    <t>субсидии на</t>
  </si>
  <si>
    <t>средства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</si>
  <si>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</si>
  <si>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</si>
  <si>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</si>
  <si>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</si>
  <si>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</si>
  <si>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</si>
  <si>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</si>
  <si>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</si>
  <si>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</si>
  <si>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</si>
  <si>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</si>
  <si>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</si>
  <si>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выполнения</t>
  </si>
  <si>
    <t>ветствии с аб-</t>
  </si>
  <si>
    <t>вложений</t>
  </si>
  <si>
    <t>страхования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</si>
  <si>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</si>
  <si>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</si>
  <si>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</si>
  <si>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</si>
  <si>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</si>
  <si>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ного задания</t>
  </si>
  <si>
    <t>пункта 1 статьи</t>
  </si>
  <si>
    <t>гранты</t>
  </si>
  <si>
    <t>пального)</t>
  </si>
  <si>
    <t>из бюджета</t>
  </si>
  <si>
    <t>78.1 Бюджетно-</t>
  </si>
  <si>
    <t>задания</t>
  </si>
  <si>
    <t>Федераль-</t>
  </si>
  <si>
    <t>го кодекса</t>
  </si>
  <si>
    <t>из федераль-</t>
  </si>
  <si>
    <t>ного фонда</t>
  </si>
  <si>
    <t>ного бюджета,</t>
  </si>
  <si>
    <t>обязательно-</t>
  </si>
  <si>
    <t>бюджета</t>
  </si>
  <si>
    <t>го медицин-</t>
  </si>
  <si>
    <t>субъекта</t>
  </si>
  <si>
    <t>ского страхо-</t>
  </si>
  <si>
    <t>вания</t>
  </si>
  <si>
    <t>(местного</t>
  </si>
  <si>
    <t>бюджета)</t>
  </si>
  <si>
    <t>5.1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</si>
  <si>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</si>
  <si>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</si>
  <si>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</si>
  <si>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</si>
  <si>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</si>
  <si>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</si>
  <si>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131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</si>
  <si>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</si>
  <si>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</si>
  <si>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</si>
  <si>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</si>
  <si>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</si>
  <si>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</si>
  <si>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</si>
  <si>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</si>
  <si>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</si>
  <si>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</si>
  <si>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</si>
  <si>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</si>
  <si>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</si>
  <si>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</si>
  <si>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</si>
  <si>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</si>
  <si>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</si>
  <si>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</si>
  <si>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</si>
  <si>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</si>
  <si>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</si>
  <si>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</si>
  <si>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</si>
  <si>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</si>
  <si>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</si>
  <si>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</si>
  <si>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</si>
  <si>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</si>
  <si>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</si>
  <si>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</si>
  <si>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</si>
  <si>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</si>
  <si>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</si>
  <si>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</si>
  <si>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</si>
  <si>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</si>
  <si>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</si>
  <si>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</si>
  <si>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</si>
  <si>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</si>
  <si>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>850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</si>
  <si>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</si>
  <si>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</si>
  <si>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</si>
  <si>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</si>
  <si>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</si>
  <si>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</si>
  <si>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</si>
  <si>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</si>
  <si>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</si>
  <si>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</si>
  <si>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</si>
  <si>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</si>
  <si>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</si>
  <si>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</si>
  <si>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</si>
  <si>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</si>
  <si>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</si>
  <si>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</si>
  <si>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</si>
  <si>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</si>
  <si>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</si>
  <si>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</si>
  <si>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</si>
  <si>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</si>
  <si>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</si>
  <si>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</si>
  <si>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</si>
  <si>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</si>
  <si>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</si>
  <si>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</si>
  <si>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</si>
  <si>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</si>
  <si>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</si>
  <si>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Приложение № 2</t>
  </si>
  <si>
    <t>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</si>
  <si>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</si>
  <si>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</si>
  <si>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</si>
  <si>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</si>
  <si>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</si>
  <si>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</si>
  <si>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</si>
  <si>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</si>
  <si>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</si>
  <si>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</si>
  <si>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</si>
  <si>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</si>
  <si>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</si>
  <si>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</si>
  <si>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</si>
  <si>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</si>
  <si>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</si>
  <si>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</si>
  <si>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</si>
  <si>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</si>
  <si>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</si>
  <si>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</si>
  <si>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</si>
  <si>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</si>
  <si>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</si>
  <si>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</si>
  <si>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</si>
  <si>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</si>
  <si>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</si>
  <si>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</si>
  <si>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</si>
  <si>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</si>
  <si>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</si>
  <si>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</si>
  <si>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</si>
  <si>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</si>
  <si>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</si>
  <si>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</si>
  <si>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</si>
  <si>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</si>
  <si>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</si>
  <si>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</si>
  <si>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</si>
  <si>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</si>
  <si>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</si>
  <si>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</si>
  <si>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</si>
  <si>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</si>
  <si>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</si>
  <si>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</si>
  <si>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</si>
  <si>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</si>
  <si>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</si>
  <si>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</si>
  <si>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</si>
  <si>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</si>
  <si>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</si>
  <si>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</si>
  <si>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</si>
  <si>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</si>
  <si>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</si>
  <si>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</si>
  <si>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</si>
  <si>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</si>
  <si>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</si>
  <si>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</si>
  <si>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</si>
  <si>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</si>
  <si>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</si>
  <si>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</si>
  <si>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</si>
  <si>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</si>
  <si>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</si>
  <si>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</si>
  <si>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с применением ставки взносов в Фонд социального страхования</t>
  </si>
  <si>
    <t>Российской Федерации по ставке 0,0 %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</si>
  <si>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</si>
  <si>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</si>
  <si>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</si>
  <si>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</si>
  <si>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</si>
  <si>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</si>
  <si>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</si>
  <si>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</si>
  <si>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</si>
  <si>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</si>
  <si>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</si>
  <si>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</si>
  <si>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</si>
  <si>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</si>
  <si>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</si>
  <si>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</si>
  <si>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</si>
  <si>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</si>
  <si>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</si>
  <si>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</si>
  <si>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</si>
  <si>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</si>
  <si>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</si>
  <si>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</si>
  <si>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</si>
  <si>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</si>
  <si>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</si>
  <si>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</si>
  <si>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</si>
  <si>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</si>
  <si>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</si>
  <si>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</si>
  <si>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</si>
  <si>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</si>
  <si>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</si>
  <si>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</si>
  <si>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</si>
  <si>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</si>
  <si>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</si>
  <si>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</si>
  <si>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</si>
  <si>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</si>
  <si>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</si>
  <si>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</si>
  <si>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</si>
  <si>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</si>
  <si>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</si>
  <si>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</si>
  <si>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</si>
  <si>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</si>
  <si>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</si>
  <si>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(обоснование) расходов на оплату работ, услуг по содержанию имущества</t>
  </si>
  <si>
    <t>Объект</t>
  </si>
  <si>
    <t>работ (услуг),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</si>
  <si>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</si>
  <si>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</si>
  <si>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</si>
  <si>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</si>
  <si>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6.7. Расчет (обоснование)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</si>
  <si>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</si>
  <si>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</si>
  <si>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</si>
  <si>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</si>
  <si>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2019 год</t>
  </si>
  <si>
    <t>Руководитель ___________________________ Краева Е.Т.</t>
  </si>
  <si>
    <t>Главный бухгалтер ________________________Иванова Н.А.</t>
  </si>
  <si>
    <t>Исполнитель ст.экономист                                        Яблокова  Е.В.</t>
  </si>
  <si>
    <t>111,112,119</t>
  </si>
  <si>
    <t>266</t>
  </si>
  <si>
    <t>111,119</t>
  </si>
  <si>
    <t>2019</t>
  </si>
  <si>
    <t>Показатели финансового состояния учреждения (подразделения)</t>
  </si>
  <si>
    <t xml:space="preserve">31 декабря 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</si>
  <si>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</si>
  <si>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</si>
  <si>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</si>
  <si>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</si>
  <si>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</si>
  <si>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</si>
  <si>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</si>
  <si>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</si>
  <si>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</si>
  <si>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</si>
  <si>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</si>
  <si>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</si>
  <si>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</si>
  <si>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</si>
  <si>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</si>
  <si>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</si>
  <si>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 xml:space="preserve">07 марта </t>
  </si>
  <si>
    <t>152</t>
  </si>
  <si>
    <t>14</t>
  </si>
  <si>
    <t>октября</t>
  </si>
  <si>
    <t>на 14.10.2019 г.</t>
  </si>
  <si>
    <t xml:space="preserve">14 октября 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</si>
</sst>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</numFmts>
  <fonts count="61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2" fillId="34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6" fillId="34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0" fontId="2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wrapText="1"/>
      <protection/>
    </xf>
    <xf numFmtId="0" fontId="0" fillId="0" borderId="0" xfId="55" applyFont="1">
      <alignment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vertical="top" wrapText="1"/>
      <protection/>
    </xf>
    <xf numFmtId="0" fontId="2" fillId="0" borderId="0" xfId="55" applyFont="1" applyAlignment="1">
      <alignment horizontal="center" vertical="top" wrapText="1"/>
      <protection/>
    </xf>
    <xf numFmtId="0" fontId="6" fillId="0" borderId="0" xfId="55" applyFont="1" applyAlignment="1">
      <alignment/>
      <protection/>
    </xf>
    <xf numFmtId="0" fontId="2" fillId="0" borderId="0" xfId="55" applyFont="1" applyAlignment="1">
      <alignment/>
      <protection/>
    </xf>
    <xf numFmtId="0" fontId="8" fillId="0" borderId="0" xfId="55">
      <alignment/>
      <protection/>
    </xf>
    <xf numFmtId="0" fontId="0" fillId="0" borderId="0" xfId="55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Alignment="1">
      <alignment horizontal="right"/>
      <protection/>
    </xf>
    <xf numFmtId="0" fontId="0" fillId="0" borderId="13" xfId="55" applyFont="1" applyBorder="1" applyAlignment="1">
      <alignment horizontal="left"/>
      <protection/>
    </xf>
    <xf numFmtId="0" fontId="13" fillId="0" borderId="0" xfId="55" applyFont="1" applyAlignment="1">
      <alignment horizontal="left"/>
      <protection/>
    </xf>
    <xf numFmtId="0" fontId="13" fillId="0" borderId="0" xfId="55" applyFont="1" applyAlignment="1">
      <alignment horizontal="right"/>
      <protection/>
    </xf>
    <xf numFmtId="0" fontId="14" fillId="0" borderId="0" xfId="55" applyFont="1" applyAlignment="1">
      <alignment horizontal="left"/>
      <protection/>
    </xf>
    <xf numFmtId="0" fontId="5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right" vertical="center"/>
      <protection/>
    </xf>
    <xf numFmtId="0" fontId="15" fillId="0" borderId="0" xfId="55" applyFont="1" applyAlignment="1">
      <alignment horizontal="center" vertical="center"/>
      <protection/>
    </xf>
    <xf numFmtId="0" fontId="16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17" fillId="0" borderId="0" xfId="55" applyFont="1" applyAlignment="1">
      <alignment horizontal="center"/>
      <protection/>
    </xf>
    <xf numFmtId="0" fontId="17" fillId="0" borderId="0" xfId="55" applyFont="1" applyAlignment="1">
      <alignment horizontal="left"/>
      <protection/>
    </xf>
    <xf numFmtId="0" fontId="18" fillId="0" borderId="0" xfId="55" applyFont="1" applyAlignment="1">
      <alignment horizontal="left"/>
      <protection/>
    </xf>
    <xf numFmtId="0" fontId="18" fillId="0" borderId="0" xfId="55" applyFont="1" applyBorder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0" fillId="33" borderId="0" xfId="55" applyFont="1" applyFill="1" applyAlignment="1">
      <alignment horizontal="left"/>
      <protection/>
    </xf>
    <xf numFmtId="0" fontId="0" fillId="33" borderId="0" xfId="55" applyFont="1" applyFill="1" applyAlignment="1">
      <alignment vertical="center"/>
      <protection/>
    </xf>
    <xf numFmtId="0" fontId="0" fillId="33" borderId="0" xfId="55" applyFont="1" applyFill="1" applyAlignment="1">
      <alignment horizontal="right"/>
      <protection/>
    </xf>
    <xf numFmtId="0" fontId="12" fillId="33" borderId="0" xfId="55" applyFont="1" applyFill="1" applyAlignment="1">
      <alignment horizontal="left"/>
      <protection/>
    </xf>
    <xf numFmtId="0" fontId="12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horizontal="left"/>
      <protection/>
    </xf>
    <xf numFmtId="0" fontId="4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horizontal="right"/>
      <protection/>
    </xf>
    <xf numFmtId="0" fontId="1" fillId="33" borderId="0" xfId="55" applyFont="1" applyFill="1" applyAlignment="1">
      <alignment horizontal="left"/>
      <protection/>
    </xf>
    <xf numFmtId="0" fontId="4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" fillId="0" borderId="0" xfId="55" applyFont="1" applyAlignment="1">
      <alignment horizontal="left" vertical="center"/>
      <protection/>
    </xf>
    <xf numFmtId="4" fontId="0" fillId="33" borderId="0" xfId="55" applyNumberFormat="1" applyFont="1" applyFill="1" applyAlignment="1">
      <alignment horizontal="left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0" xfId="0" applyFont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49" fontId="0" fillId="0" borderId="17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49" fontId="0" fillId="0" borderId="14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0" fontId="6" fillId="0" borderId="0" xfId="55" applyFont="1" applyAlignment="1">
      <alignment horizontal="left" vertical="top" wrapText="1"/>
      <protection/>
    </xf>
    <xf numFmtId="0" fontId="0" fillId="0" borderId="0" xfId="55" applyFont="1" applyAlignment="1">
      <alignment horizontal="left" vertical="center" wrapText="1"/>
      <protection/>
    </xf>
    <xf numFmtId="0" fontId="6" fillId="0" borderId="0" xfId="55" applyFont="1" applyFill="1" applyAlignment="1">
      <alignment horizontal="center" wrapText="1"/>
      <protection/>
    </xf>
    <xf numFmtId="0" fontId="0" fillId="0" borderId="0" xfId="55" applyFont="1" applyAlignment="1">
      <alignment horizontal="left" vertical="top" wrapText="1"/>
      <protection/>
    </xf>
    <xf numFmtId="0" fontId="2" fillId="0" borderId="0" xfId="55" applyFont="1" applyAlignment="1">
      <alignment horizontal="left" vertical="top" wrapText="1"/>
      <protection/>
    </xf>
    <xf numFmtId="0" fontId="2" fillId="0" borderId="0" xfId="55" applyFont="1" applyAlignment="1">
      <alignment horizontal="center" vertical="top" wrapText="1"/>
      <protection/>
    </xf>
    <xf numFmtId="0" fontId="13" fillId="0" borderId="0" xfId="55" applyFont="1" applyAlignment="1">
      <alignment horizontal="center"/>
      <protection/>
    </xf>
    <xf numFmtId="49" fontId="13" fillId="0" borderId="14" xfId="55" applyNumberFormat="1" applyFont="1" applyBorder="1" applyAlignment="1">
      <alignment horizontal="center"/>
      <protection/>
    </xf>
    <xf numFmtId="0" fontId="13" fillId="0" borderId="0" xfId="55" applyFont="1" applyAlignment="1">
      <alignment horizontal="right"/>
      <protection/>
    </xf>
    <xf numFmtId="0" fontId="14" fillId="0" borderId="0" xfId="55" applyFont="1" applyAlignment="1">
      <alignment horizont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left" vertical="center"/>
      <protection/>
    </xf>
    <xf numFmtId="0" fontId="4" fillId="0" borderId="13" xfId="55" applyFont="1" applyBorder="1" applyAlignment="1">
      <alignment horizontal="left" vertical="center"/>
      <protection/>
    </xf>
    <xf numFmtId="0" fontId="4" fillId="0" borderId="16" xfId="55" applyFont="1" applyBorder="1" applyAlignment="1">
      <alignment horizontal="left" vertical="center"/>
      <protection/>
    </xf>
    <xf numFmtId="4" fontId="4" fillId="0" borderId="15" xfId="55" applyNumberFormat="1" applyFont="1" applyBorder="1" applyAlignment="1">
      <alignment horizontal="right"/>
      <protection/>
    </xf>
    <xf numFmtId="4" fontId="4" fillId="0" borderId="13" xfId="55" applyNumberFormat="1" applyFont="1" applyBorder="1" applyAlignment="1">
      <alignment horizontal="right"/>
      <protection/>
    </xf>
    <xf numFmtId="4" fontId="4" fillId="0" borderId="16" xfId="55" applyNumberFormat="1" applyFont="1" applyBorder="1" applyAlignment="1">
      <alignment horizontal="right"/>
      <protection/>
    </xf>
    <xf numFmtId="0" fontId="4" fillId="0" borderId="17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11" xfId="55" applyFont="1" applyBorder="1" applyAlignment="1">
      <alignment horizontal="left" vertical="center"/>
      <protection/>
    </xf>
    <xf numFmtId="0" fontId="4" fillId="0" borderId="18" xfId="55" applyFont="1" applyBorder="1" applyAlignment="1">
      <alignment horizontal="left" vertical="center"/>
      <protection/>
    </xf>
    <xf numFmtId="0" fontId="4" fillId="0" borderId="14" xfId="55" applyFont="1" applyBorder="1" applyAlignment="1">
      <alignment horizontal="left" vertical="center"/>
      <protection/>
    </xf>
    <xf numFmtId="0" fontId="4" fillId="0" borderId="19" xfId="55" applyFont="1" applyBorder="1" applyAlignment="1">
      <alignment horizontal="left" vertical="center"/>
      <protection/>
    </xf>
    <xf numFmtId="0" fontId="4" fillId="0" borderId="17" xfId="55" applyFont="1" applyBorder="1" applyAlignment="1">
      <alignment horizontal="left" vertical="center" indent="2"/>
      <protection/>
    </xf>
    <xf numFmtId="0" fontId="4" fillId="0" borderId="10" xfId="55" applyFont="1" applyBorder="1" applyAlignment="1">
      <alignment horizontal="left" vertical="center" indent="2"/>
      <protection/>
    </xf>
    <xf numFmtId="0" fontId="4" fillId="0" borderId="11" xfId="55" applyFont="1" applyBorder="1" applyAlignment="1">
      <alignment horizontal="left" vertical="center" indent="2"/>
      <protection/>
    </xf>
    <xf numFmtId="4" fontId="4" fillId="0" borderId="17" xfId="55" applyNumberFormat="1" applyFont="1" applyBorder="1" applyAlignment="1">
      <alignment horizontal="right"/>
      <protection/>
    </xf>
    <xf numFmtId="4" fontId="4" fillId="0" borderId="10" xfId="55" applyNumberFormat="1" applyFont="1" applyBorder="1" applyAlignment="1">
      <alignment horizontal="right"/>
      <protection/>
    </xf>
    <xf numFmtId="4" fontId="4" fillId="0" borderId="11" xfId="55" applyNumberFormat="1" applyFont="1" applyBorder="1" applyAlignment="1">
      <alignment horizontal="right"/>
      <protection/>
    </xf>
    <xf numFmtId="4" fontId="4" fillId="0" borderId="18" xfId="55" applyNumberFormat="1" applyFont="1" applyBorder="1" applyAlignment="1">
      <alignment horizontal="right"/>
      <protection/>
    </xf>
    <xf numFmtId="4" fontId="4" fillId="0" borderId="14" xfId="55" applyNumberFormat="1" applyFont="1" applyBorder="1" applyAlignment="1">
      <alignment horizontal="right"/>
      <protection/>
    </xf>
    <xf numFmtId="4" fontId="4" fillId="0" borderId="19" xfId="55" applyNumberFormat="1" applyFont="1" applyBorder="1" applyAlignment="1">
      <alignment horizontal="right"/>
      <protection/>
    </xf>
    <xf numFmtId="0" fontId="4" fillId="0" borderId="18" xfId="55" applyFont="1" applyBorder="1" applyAlignment="1">
      <alignment horizontal="left" vertical="center" indent="2"/>
      <protection/>
    </xf>
    <xf numFmtId="0" fontId="4" fillId="0" borderId="14" xfId="55" applyFont="1" applyBorder="1" applyAlignment="1">
      <alignment horizontal="left" vertical="center" indent="2"/>
      <protection/>
    </xf>
    <xf numFmtId="0" fontId="4" fillId="0" borderId="19" xfId="55" applyFont="1" applyBorder="1" applyAlignment="1">
      <alignment horizontal="left" vertical="center" indent="2"/>
      <protection/>
    </xf>
    <xf numFmtId="0" fontId="4" fillId="0" borderId="17" xfId="55" applyFont="1" applyBorder="1" applyAlignment="1">
      <alignment horizontal="left" vertical="center" indent="4"/>
      <protection/>
    </xf>
    <xf numFmtId="0" fontId="4" fillId="0" borderId="10" xfId="55" applyFont="1" applyBorder="1" applyAlignment="1">
      <alignment horizontal="left" vertical="center" indent="4"/>
      <protection/>
    </xf>
    <xf numFmtId="0" fontId="4" fillId="0" borderId="11" xfId="55" applyFont="1" applyBorder="1" applyAlignment="1">
      <alignment horizontal="left" vertical="center" indent="4"/>
      <protection/>
    </xf>
    <xf numFmtId="0" fontId="4" fillId="0" borderId="18" xfId="55" applyFont="1" applyBorder="1" applyAlignment="1">
      <alignment horizontal="left" vertical="center" indent="4"/>
      <protection/>
    </xf>
    <xf numFmtId="0" fontId="4" fillId="0" borderId="14" xfId="55" applyFont="1" applyBorder="1" applyAlignment="1">
      <alignment horizontal="left" vertical="center" indent="4"/>
      <protection/>
    </xf>
    <xf numFmtId="0" fontId="4" fillId="0" borderId="19" xfId="55" applyFont="1" applyBorder="1" applyAlignment="1">
      <alignment horizontal="left" vertical="center" indent="4"/>
      <protection/>
    </xf>
    <xf numFmtId="0" fontId="4" fillId="0" borderId="15" xfId="55" applyFont="1" applyBorder="1" applyAlignment="1">
      <alignment horizontal="left" vertical="center" indent="2"/>
      <protection/>
    </xf>
    <xf numFmtId="0" fontId="4" fillId="0" borderId="13" xfId="55" applyFont="1" applyBorder="1" applyAlignment="1">
      <alignment horizontal="left" vertical="center" indent="2"/>
      <protection/>
    </xf>
    <xf numFmtId="0" fontId="4" fillId="0" borderId="16" xfId="55" applyFont="1" applyBorder="1" applyAlignment="1">
      <alignment horizontal="left" vertical="center" indent="2"/>
      <protection/>
    </xf>
    <xf numFmtId="0" fontId="4" fillId="0" borderId="15" xfId="55" applyFont="1" applyBorder="1" applyAlignment="1">
      <alignment horizontal="left" vertical="center" indent="4"/>
      <protection/>
    </xf>
    <xf numFmtId="0" fontId="4" fillId="0" borderId="13" xfId="55" applyFont="1" applyBorder="1" applyAlignment="1">
      <alignment horizontal="left" vertical="center" indent="4"/>
      <protection/>
    </xf>
    <xf numFmtId="0" fontId="4" fillId="0" borderId="16" xfId="55" applyFont="1" applyBorder="1" applyAlignment="1">
      <alignment horizontal="left" vertical="center" indent="4"/>
      <protection/>
    </xf>
    <xf numFmtId="0" fontId="4" fillId="0" borderId="15" xfId="55" applyFont="1" applyBorder="1" applyAlignment="1">
      <alignment horizontal="right"/>
      <protection/>
    </xf>
    <xf numFmtId="0" fontId="4" fillId="0" borderId="13" xfId="55" applyFont="1" applyBorder="1" applyAlignment="1">
      <alignment horizontal="right"/>
      <protection/>
    </xf>
    <xf numFmtId="0" fontId="4" fillId="0" borderId="16" xfId="55" applyFont="1" applyBorder="1" applyAlignment="1">
      <alignment horizontal="right"/>
      <protection/>
    </xf>
    <xf numFmtId="0" fontId="4" fillId="0" borderId="17" xfId="55" applyFont="1" applyBorder="1" applyAlignment="1">
      <alignment horizontal="right"/>
      <protection/>
    </xf>
    <xf numFmtId="0" fontId="4" fillId="0" borderId="10" xfId="55" applyFont="1" applyBorder="1" applyAlignment="1">
      <alignment horizontal="right"/>
      <protection/>
    </xf>
    <xf numFmtId="0" fontId="4" fillId="0" borderId="11" xfId="55" applyFont="1" applyBorder="1" applyAlignment="1">
      <alignment horizontal="right"/>
      <protection/>
    </xf>
    <xf numFmtId="0" fontId="4" fillId="0" borderId="18" xfId="55" applyFont="1" applyBorder="1" applyAlignment="1">
      <alignment horizontal="right"/>
      <protection/>
    </xf>
    <xf numFmtId="0" fontId="4" fillId="0" borderId="14" xfId="55" applyFont="1" applyBorder="1" applyAlignment="1">
      <alignment horizontal="right"/>
      <protection/>
    </xf>
    <xf numFmtId="0" fontId="4" fillId="0" borderId="19" xfId="55" applyFont="1" applyBorder="1" applyAlignment="1">
      <alignment horizontal="right"/>
      <protection/>
    </xf>
    <xf numFmtId="0" fontId="2" fillId="34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0" fillId="33" borderId="17" xfId="55" applyNumberFormat="1" applyFont="1" applyFill="1" applyBorder="1" applyAlignment="1">
      <alignment horizontal="right"/>
      <protection/>
    </xf>
    <xf numFmtId="4" fontId="0" fillId="33" borderId="10" xfId="55" applyNumberFormat="1" applyFont="1" applyFill="1" applyBorder="1" applyAlignment="1">
      <alignment horizontal="right"/>
      <protection/>
    </xf>
    <xf numFmtId="4" fontId="0" fillId="33" borderId="11" xfId="55" applyNumberFormat="1" applyFont="1" applyFill="1" applyBorder="1" applyAlignment="1">
      <alignment horizontal="right"/>
      <protection/>
    </xf>
    <xf numFmtId="4" fontId="0" fillId="33" borderId="18" xfId="55" applyNumberFormat="1" applyFont="1" applyFill="1" applyBorder="1" applyAlignment="1">
      <alignment horizontal="right"/>
      <protection/>
    </xf>
    <xf numFmtId="4" fontId="0" fillId="33" borderId="14" xfId="55" applyNumberFormat="1" applyFont="1" applyFill="1" applyBorder="1" applyAlignment="1">
      <alignment horizontal="right"/>
      <protection/>
    </xf>
    <xf numFmtId="4" fontId="0" fillId="33" borderId="19" xfId="55" applyNumberFormat="1" applyFont="1" applyFill="1" applyBorder="1" applyAlignment="1">
      <alignment horizontal="right"/>
      <protection/>
    </xf>
    <xf numFmtId="0" fontId="0" fillId="33" borderId="17" xfId="55" applyFont="1" applyFill="1" applyBorder="1" applyAlignment="1">
      <alignment horizontal="right"/>
      <protection/>
    </xf>
    <xf numFmtId="0" fontId="0" fillId="33" borderId="10" xfId="55" applyFont="1" applyFill="1" applyBorder="1" applyAlignment="1">
      <alignment horizontal="right"/>
      <protection/>
    </xf>
    <xf numFmtId="0" fontId="0" fillId="33" borderId="11" xfId="55" applyFont="1" applyFill="1" applyBorder="1" applyAlignment="1">
      <alignment horizontal="right"/>
      <protection/>
    </xf>
    <xf numFmtId="0" fontId="0" fillId="33" borderId="18" xfId="55" applyFont="1" applyFill="1" applyBorder="1" applyAlignment="1">
      <alignment horizontal="right"/>
      <protection/>
    </xf>
    <xf numFmtId="0" fontId="0" fillId="33" borderId="14" xfId="55" applyFont="1" applyFill="1" applyBorder="1" applyAlignment="1">
      <alignment horizontal="right"/>
      <protection/>
    </xf>
    <xf numFmtId="0" fontId="0" fillId="33" borderId="19" xfId="55" applyFont="1" applyFill="1" applyBorder="1" applyAlignment="1">
      <alignment horizontal="right"/>
      <protection/>
    </xf>
    <xf numFmtId="0" fontId="0" fillId="33" borderId="18" xfId="55" applyFont="1" applyFill="1" applyBorder="1" applyAlignment="1">
      <alignment horizontal="left"/>
      <protection/>
    </xf>
    <xf numFmtId="0" fontId="0" fillId="33" borderId="14" xfId="55" applyFont="1" applyFill="1" applyBorder="1" applyAlignment="1">
      <alignment horizontal="left"/>
      <protection/>
    </xf>
    <xf numFmtId="0" fontId="0" fillId="33" borderId="19" xfId="55" applyFont="1" applyFill="1" applyBorder="1" applyAlignment="1">
      <alignment horizontal="left"/>
      <protection/>
    </xf>
    <xf numFmtId="0" fontId="0" fillId="33" borderId="17" xfId="55" applyFont="1" applyFill="1" applyBorder="1" applyAlignment="1">
      <alignment horizontal="left"/>
      <protection/>
    </xf>
    <xf numFmtId="0" fontId="0" fillId="33" borderId="10" xfId="55" applyFont="1" applyFill="1" applyBorder="1" applyAlignment="1">
      <alignment horizontal="left"/>
      <protection/>
    </xf>
    <xf numFmtId="0" fontId="0" fillId="33" borderId="11" xfId="55" applyFont="1" applyFill="1" applyBorder="1" applyAlignment="1">
      <alignment horizontal="left"/>
      <protection/>
    </xf>
    <xf numFmtId="49" fontId="0" fillId="33" borderId="17" xfId="55" applyNumberFormat="1" applyFont="1" applyFill="1" applyBorder="1" applyAlignment="1">
      <alignment horizontal="center"/>
      <protection/>
    </xf>
    <xf numFmtId="49" fontId="0" fillId="33" borderId="10" xfId="55" applyNumberFormat="1" applyFont="1" applyFill="1" applyBorder="1" applyAlignment="1">
      <alignment horizontal="center"/>
      <protection/>
    </xf>
    <xf numFmtId="49" fontId="0" fillId="33" borderId="11" xfId="55" applyNumberFormat="1" applyFont="1" applyFill="1" applyBorder="1" applyAlignment="1">
      <alignment horizontal="center"/>
      <protection/>
    </xf>
    <xf numFmtId="49" fontId="0" fillId="33" borderId="18" xfId="55" applyNumberFormat="1" applyFont="1" applyFill="1" applyBorder="1" applyAlignment="1">
      <alignment horizontal="center"/>
      <protection/>
    </xf>
    <xf numFmtId="49" fontId="0" fillId="33" borderId="14" xfId="55" applyNumberFormat="1" applyFont="1" applyFill="1" applyBorder="1" applyAlignment="1">
      <alignment horizontal="center"/>
      <protection/>
    </xf>
    <xf numFmtId="49" fontId="0" fillId="33" borderId="19" xfId="55" applyNumberFormat="1" applyFont="1" applyFill="1" applyBorder="1" applyAlignment="1">
      <alignment horizontal="center"/>
      <protection/>
    </xf>
    <xf numFmtId="4" fontId="0" fillId="33" borderId="15" xfId="55" applyNumberFormat="1" applyFont="1" applyFill="1" applyBorder="1" applyAlignment="1">
      <alignment horizontal="right"/>
      <protection/>
    </xf>
    <xf numFmtId="4" fontId="0" fillId="33" borderId="13" xfId="55" applyNumberFormat="1" applyFont="1" applyFill="1" applyBorder="1" applyAlignment="1">
      <alignment horizontal="right"/>
      <protection/>
    </xf>
    <xf numFmtId="4" fontId="0" fillId="33" borderId="16" xfId="55" applyNumberFormat="1" applyFont="1" applyFill="1" applyBorder="1" applyAlignment="1">
      <alignment horizontal="right"/>
      <protection/>
    </xf>
    <xf numFmtId="0" fontId="0" fillId="33" borderId="15" xfId="55" applyFont="1" applyFill="1" applyBorder="1" applyAlignment="1">
      <alignment horizontal="right"/>
      <protection/>
    </xf>
    <xf numFmtId="0" fontId="0" fillId="33" borderId="13" xfId="55" applyFont="1" applyFill="1" applyBorder="1" applyAlignment="1">
      <alignment horizontal="right"/>
      <protection/>
    </xf>
    <xf numFmtId="0" fontId="0" fillId="33" borderId="16" xfId="55" applyFont="1" applyFill="1" applyBorder="1" applyAlignment="1">
      <alignment horizontal="right"/>
      <protection/>
    </xf>
    <xf numFmtId="0" fontId="0" fillId="33" borderId="15" xfId="55" applyFont="1" applyFill="1" applyBorder="1" applyAlignment="1">
      <alignment horizontal="left"/>
      <protection/>
    </xf>
    <xf numFmtId="0" fontId="0" fillId="33" borderId="13" xfId="55" applyFont="1" applyFill="1" applyBorder="1" applyAlignment="1">
      <alignment horizontal="left"/>
      <protection/>
    </xf>
    <xf numFmtId="0" fontId="0" fillId="33" borderId="16" xfId="55" applyFont="1" applyFill="1" applyBorder="1" applyAlignment="1">
      <alignment horizontal="left"/>
      <protection/>
    </xf>
    <xf numFmtId="49" fontId="0" fillId="33" borderId="15" xfId="55" applyNumberFormat="1" applyFont="1" applyFill="1" applyBorder="1" applyAlignment="1">
      <alignment horizontal="center"/>
      <protection/>
    </xf>
    <xf numFmtId="49" fontId="0" fillId="33" borderId="13" xfId="55" applyNumberFormat="1" applyFont="1" applyFill="1" applyBorder="1" applyAlignment="1">
      <alignment horizontal="center"/>
      <protection/>
    </xf>
    <xf numFmtId="49" fontId="0" fillId="33" borderId="16" xfId="55" applyNumberFormat="1" applyFont="1" applyFill="1" applyBorder="1" applyAlignment="1">
      <alignment horizontal="center"/>
      <protection/>
    </xf>
    <xf numFmtId="4" fontId="0" fillId="33" borderId="20" xfId="55" applyNumberFormat="1" applyFont="1" applyFill="1" applyBorder="1" applyAlignment="1">
      <alignment horizontal="right"/>
      <protection/>
    </xf>
    <xf numFmtId="4" fontId="0" fillId="33" borderId="0" xfId="55" applyNumberFormat="1" applyFont="1" applyFill="1" applyBorder="1" applyAlignment="1">
      <alignment horizontal="right"/>
      <protection/>
    </xf>
    <xf numFmtId="4" fontId="0" fillId="33" borderId="21" xfId="55" applyNumberFormat="1" applyFont="1" applyFill="1" applyBorder="1" applyAlignment="1">
      <alignment horizontal="right"/>
      <protection/>
    </xf>
    <xf numFmtId="0" fontId="0" fillId="33" borderId="20" xfId="55" applyFont="1" applyFill="1" applyBorder="1" applyAlignment="1">
      <alignment horizontal="right"/>
      <protection/>
    </xf>
    <xf numFmtId="0" fontId="0" fillId="33" borderId="0" xfId="55" applyFont="1" applyFill="1" applyBorder="1" applyAlignment="1">
      <alignment horizontal="right"/>
      <protection/>
    </xf>
    <xf numFmtId="0" fontId="0" fillId="33" borderId="21" xfId="55" applyFont="1" applyFill="1" applyBorder="1" applyAlignment="1">
      <alignment horizontal="right"/>
      <protection/>
    </xf>
    <xf numFmtId="0" fontId="0" fillId="33" borderId="20" xfId="55" applyFont="1" applyFill="1" applyBorder="1" applyAlignment="1">
      <alignment horizontal="left"/>
      <protection/>
    </xf>
    <xf numFmtId="0" fontId="0" fillId="33" borderId="0" xfId="55" applyFont="1" applyFill="1" applyBorder="1" applyAlignment="1">
      <alignment horizontal="left"/>
      <protection/>
    </xf>
    <xf numFmtId="0" fontId="0" fillId="33" borderId="21" xfId="55" applyFont="1" applyFill="1" applyBorder="1" applyAlignment="1">
      <alignment horizontal="left"/>
      <protection/>
    </xf>
    <xf numFmtId="49" fontId="0" fillId="33" borderId="20" xfId="55" applyNumberFormat="1" applyFont="1" applyFill="1" applyBorder="1" applyAlignment="1">
      <alignment horizontal="center"/>
      <protection/>
    </xf>
    <xf numFmtId="49" fontId="0" fillId="33" borderId="0" xfId="55" applyNumberFormat="1" applyFont="1" applyFill="1" applyBorder="1" applyAlignment="1">
      <alignment horizontal="center"/>
      <protection/>
    </xf>
    <xf numFmtId="49" fontId="0" fillId="33" borderId="21" xfId="55" applyNumberFormat="1" applyFont="1" applyFill="1" applyBorder="1" applyAlignment="1">
      <alignment horizontal="center"/>
      <protection/>
    </xf>
    <xf numFmtId="0" fontId="0" fillId="33" borderId="15" xfId="55" applyFont="1" applyFill="1" applyBorder="1" applyAlignment="1">
      <alignment horizontal="left" indent="1"/>
      <protection/>
    </xf>
    <xf numFmtId="0" fontId="0" fillId="33" borderId="13" xfId="55" applyFont="1" applyFill="1" applyBorder="1" applyAlignment="1">
      <alignment horizontal="left" indent="1"/>
      <protection/>
    </xf>
    <xf numFmtId="0" fontId="0" fillId="33" borderId="16" xfId="55" applyFont="1" applyFill="1" applyBorder="1" applyAlignment="1">
      <alignment horizontal="left" indent="1"/>
      <protection/>
    </xf>
    <xf numFmtId="0" fontId="0" fillId="33" borderId="17" xfId="55" applyFont="1" applyFill="1" applyBorder="1" applyAlignment="1">
      <alignment horizontal="left" indent="1"/>
      <protection/>
    </xf>
    <xf numFmtId="0" fontId="0" fillId="33" borderId="10" xfId="55" applyFont="1" applyFill="1" applyBorder="1" applyAlignment="1">
      <alignment horizontal="left" indent="1"/>
      <protection/>
    </xf>
    <xf numFmtId="0" fontId="0" fillId="33" borderId="11" xfId="55" applyFont="1" applyFill="1" applyBorder="1" applyAlignment="1">
      <alignment horizontal="left" indent="1"/>
      <protection/>
    </xf>
    <xf numFmtId="0" fontId="0" fillId="33" borderId="20" xfId="55" applyFont="1" applyFill="1" applyBorder="1" applyAlignment="1">
      <alignment horizontal="left" indent="1"/>
      <protection/>
    </xf>
    <xf numFmtId="0" fontId="0" fillId="33" borderId="0" xfId="55" applyFont="1" applyFill="1" applyBorder="1" applyAlignment="1">
      <alignment horizontal="left" indent="1"/>
      <protection/>
    </xf>
    <xf numFmtId="0" fontId="0" fillId="33" borderId="21" xfId="55" applyFont="1" applyFill="1" applyBorder="1" applyAlignment="1">
      <alignment horizontal="left" indent="1"/>
      <protection/>
    </xf>
    <xf numFmtId="0" fontId="0" fillId="33" borderId="18" xfId="55" applyFont="1" applyFill="1" applyBorder="1" applyAlignment="1">
      <alignment horizontal="left" indent="1"/>
      <protection/>
    </xf>
    <xf numFmtId="0" fontId="0" fillId="33" borderId="14" xfId="55" applyFont="1" applyFill="1" applyBorder="1" applyAlignment="1">
      <alignment horizontal="left" indent="1"/>
      <protection/>
    </xf>
    <xf numFmtId="0" fontId="0" fillId="33" borderId="19" xfId="55" applyFont="1" applyFill="1" applyBorder="1" applyAlignment="1">
      <alignment horizontal="left" indent="1"/>
      <protection/>
    </xf>
    <xf numFmtId="4" fontId="0" fillId="33" borderId="17" xfId="55" applyNumberFormat="1" applyFont="1" applyFill="1" applyBorder="1" applyAlignment="1">
      <alignment horizontal="center"/>
      <protection/>
    </xf>
    <xf numFmtId="4" fontId="0" fillId="33" borderId="10" xfId="55" applyNumberFormat="1" applyFont="1" applyFill="1" applyBorder="1" applyAlignment="1">
      <alignment horizontal="center"/>
      <protection/>
    </xf>
    <xf numFmtId="4" fontId="0" fillId="33" borderId="11" xfId="55" applyNumberFormat="1" applyFont="1" applyFill="1" applyBorder="1" applyAlignment="1">
      <alignment horizontal="center"/>
      <protection/>
    </xf>
    <xf numFmtId="4" fontId="0" fillId="33" borderId="18" xfId="55" applyNumberFormat="1" applyFont="1" applyFill="1" applyBorder="1" applyAlignment="1">
      <alignment horizontal="center"/>
      <protection/>
    </xf>
    <xf numFmtId="4" fontId="0" fillId="33" borderId="14" xfId="55" applyNumberFormat="1" applyFont="1" applyFill="1" applyBorder="1" applyAlignment="1">
      <alignment horizontal="center"/>
      <protection/>
    </xf>
    <xf numFmtId="4" fontId="0" fillId="33" borderId="19" xfId="55" applyNumberFormat="1" applyFont="1" applyFill="1" applyBorder="1" applyAlignment="1">
      <alignment horizontal="center"/>
      <protection/>
    </xf>
    <xf numFmtId="0" fontId="0" fillId="33" borderId="17" xfId="55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33" borderId="11" xfId="55" applyFont="1" applyFill="1" applyBorder="1" applyAlignment="1">
      <alignment horizontal="center"/>
      <protection/>
    </xf>
    <xf numFmtId="0" fontId="0" fillId="33" borderId="18" xfId="55" applyFont="1" applyFill="1" applyBorder="1" applyAlignment="1">
      <alignment horizontal="center"/>
      <protection/>
    </xf>
    <xf numFmtId="0" fontId="0" fillId="33" borderId="14" xfId="55" applyFont="1" applyFill="1" applyBorder="1" applyAlignment="1">
      <alignment horizontal="center"/>
      <protection/>
    </xf>
    <xf numFmtId="0" fontId="0" fillId="33" borderId="19" xfId="55" applyFont="1" applyFill="1" applyBorder="1" applyAlignment="1">
      <alignment horizontal="center"/>
      <protection/>
    </xf>
    <xf numFmtId="4" fontId="0" fillId="33" borderId="15" xfId="55" applyNumberFormat="1" applyFont="1" applyFill="1" applyBorder="1" applyAlignment="1">
      <alignment horizontal="center"/>
      <protection/>
    </xf>
    <xf numFmtId="4" fontId="0" fillId="33" borderId="13" xfId="55" applyNumberFormat="1" applyFont="1" applyFill="1" applyBorder="1" applyAlignment="1">
      <alignment horizontal="center"/>
      <protection/>
    </xf>
    <xf numFmtId="4" fontId="0" fillId="33" borderId="16" xfId="55" applyNumberFormat="1" applyFont="1" applyFill="1" applyBorder="1" applyAlignment="1">
      <alignment horizontal="center"/>
      <protection/>
    </xf>
    <xf numFmtId="4" fontId="0" fillId="33" borderId="20" xfId="55" applyNumberFormat="1" applyFont="1" applyFill="1" applyBorder="1" applyAlignment="1">
      <alignment horizontal="center"/>
      <protection/>
    </xf>
    <xf numFmtId="4" fontId="0" fillId="33" borderId="0" xfId="55" applyNumberFormat="1" applyFont="1" applyFill="1" applyBorder="1" applyAlignment="1">
      <alignment horizontal="center"/>
      <protection/>
    </xf>
    <xf numFmtId="4" fontId="0" fillId="33" borderId="21" xfId="55" applyNumberFormat="1" applyFont="1" applyFill="1" applyBorder="1" applyAlignment="1">
      <alignment horizontal="center"/>
      <protection/>
    </xf>
    <xf numFmtId="0" fontId="0" fillId="33" borderId="20" xfId="55" applyFont="1" applyFill="1" applyBorder="1" applyAlignment="1">
      <alignment horizontal="center"/>
      <protection/>
    </xf>
    <xf numFmtId="0" fontId="0" fillId="33" borderId="0" xfId="55" applyFont="1" applyFill="1" applyBorder="1" applyAlignment="1">
      <alignment horizontal="center"/>
      <protection/>
    </xf>
    <xf numFmtId="0" fontId="0" fillId="33" borderId="21" xfId="55" applyFont="1" applyFill="1" applyBorder="1" applyAlignment="1">
      <alignment horizontal="center"/>
      <protection/>
    </xf>
    <xf numFmtId="49" fontId="1" fillId="33" borderId="17" xfId="55" applyNumberFormat="1" applyFont="1" applyFill="1" applyBorder="1" applyAlignment="1">
      <alignment horizontal="center" vertical="center"/>
      <protection/>
    </xf>
    <xf numFmtId="49" fontId="1" fillId="33" borderId="10" xfId="55" applyNumberFormat="1" applyFont="1" applyFill="1" applyBorder="1" applyAlignment="1">
      <alignment horizontal="center" vertical="center"/>
      <protection/>
    </xf>
    <xf numFmtId="49" fontId="1" fillId="33" borderId="11" xfId="55" applyNumberFormat="1" applyFont="1" applyFill="1" applyBorder="1" applyAlignment="1">
      <alignment horizontal="center" vertical="center"/>
      <protection/>
    </xf>
    <xf numFmtId="0" fontId="1" fillId="33" borderId="17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1" fillId="33" borderId="11" xfId="55" applyFont="1" applyFill="1" applyBorder="1" applyAlignment="1">
      <alignment horizontal="center" vertical="center"/>
      <protection/>
    </xf>
    <xf numFmtId="0" fontId="1" fillId="33" borderId="20" xfId="55" applyFont="1" applyFill="1" applyBorder="1" applyAlignment="1">
      <alignment horizontal="center" vertical="center"/>
      <protection/>
    </xf>
    <xf numFmtId="0" fontId="1" fillId="33" borderId="0" xfId="55" applyFont="1" applyFill="1" applyBorder="1" applyAlignment="1">
      <alignment horizontal="center" vertical="center"/>
      <protection/>
    </xf>
    <xf numFmtId="0" fontId="1" fillId="33" borderId="21" xfId="55" applyFont="1" applyFill="1" applyBorder="1" applyAlignment="1">
      <alignment horizontal="center" vertical="center"/>
      <protection/>
    </xf>
    <xf numFmtId="0" fontId="1" fillId="33" borderId="18" xfId="55" applyFont="1" applyFill="1" applyBorder="1" applyAlignment="1">
      <alignment horizontal="center" vertical="center"/>
      <protection/>
    </xf>
    <xf numFmtId="0" fontId="1" fillId="33" borderId="14" xfId="55" applyFont="1" applyFill="1" applyBorder="1" applyAlignment="1">
      <alignment horizontal="center" vertical="center"/>
      <protection/>
    </xf>
    <xf numFmtId="0" fontId="1" fillId="33" borderId="19" xfId="55" applyFont="1" applyFill="1" applyBorder="1" applyAlignment="1">
      <alignment horizontal="center" vertical="center"/>
      <protection/>
    </xf>
    <xf numFmtId="0" fontId="1" fillId="33" borderId="15" xfId="55" applyFont="1" applyFill="1" applyBorder="1" applyAlignment="1">
      <alignment horizontal="center" vertical="center"/>
      <protection/>
    </xf>
    <xf numFmtId="0" fontId="1" fillId="33" borderId="13" xfId="55" applyFont="1" applyFill="1" applyBorder="1" applyAlignment="1">
      <alignment horizontal="center" vertical="center"/>
      <protection/>
    </xf>
    <xf numFmtId="0" fontId="1" fillId="33" borderId="16" xfId="55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 vertical="center" wrapText="1"/>
    </xf>
    <xf numFmtId="0" fontId="4" fillId="33" borderId="0" xfId="55" applyFont="1" applyFill="1" applyAlignment="1">
      <alignment horizontal="center"/>
      <protection/>
    </xf>
    <xf numFmtId="49" fontId="4" fillId="33" borderId="14" xfId="55" applyNumberFormat="1" applyFont="1" applyFill="1" applyBorder="1" applyAlignment="1">
      <alignment horizontal="center"/>
      <protection/>
    </xf>
    <xf numFmtId="0" fontId="4" fillId="33" borderId="0" xfId="55" applyFont="1" applyFill="1" applyAlignment="1">
      <alignment horizontal="right"/>
      <protection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4" fillId="0" borderId="13" xfId="55" applyFont="1" applyBorder="1" applyAlignment="1">
      <alignment horizontal="left"/>
      <protection/>
    </xf>
    <xf numFmtId="0" fontId="4" fillId="0" borderId="22" xfId="55" applyFont="1" applyBorder="1" applyAlignment="1">
      <alignment horizontal="left"/>
      <protection/>
    </xf>
    <xf numFmtId="49" fontId="4" fillId="0" borderId="23" xfId="55" applyNumberFormat="1" applyFont="1" applyBorder="1" applyAlignment="1">
      <alignment horizontal="center"/>
      <protection/>
    </xf>
    <xf numFmtId="49" fontId="4" fillId="0" borderId="13" xfId="55" applyNumberFormat="1" applyFont="1" applyBorder="1" applyAlignment="1">
      <alignment horizontal="center"/>
      <protection/>
    </xf>
    <xf numFmtId="49" fontId="4" fillId="0" borderId="16" xfId="55" applyNumberFormat="1" applyFont="1" applyBorder="1" applyAlignment="1">
      <alignment horizontal="center"/>
      <protection/>
    </xf>
    <xf numFmtId="0" fontId="4" fillId="0" borderId="22" xfId="55" applyFont="1" applyBorder="1" applyAlignment="1">
      <alignment horizontal="right"/>
      <protection/>
    </xf>
    <xf numFmtId="49" fontId="4" fillId="0" borderId="24" xfId="55" applyNumberFormat="1" applyFont="1" applyBorder="1" applyAlignment="1">
      <alignment horizontal="center"/>
      <protection/>
    </xf>
    <xf numFmtId="49" fontId="4" fillId="0" borderId="25" xfId="55" applyNumberFormat="1" applyFont="1" applyBorder="1" applyAlignment="1">
      <alignment horizontal="center"/>
      <protection/>
    </xf>
    <xf numFmtId="49" fontId="4" fillId="0" borderId="26" xfId="55" applyNumberFormat="1" applyFont="1" applyBorder="1" applyAlignment="1">
      <alignment horizontal="center"/>
      <protection/>
    </xf>
    <xf numFmtId="0" fontId="4" fillId="0" borderId="27" xfId="55" applyFont="1" applyBorder="1" applyAlignment="1">
      <alignment horizontal="right"/>
      <protection/>
    </xf>
    <xf numFmtId="0" fontId="4" fillId="0" borderId="25" xfId="55" applyFont="1" applyBorder="1" applyAlignment="1">
      <alignment horizontal="right"/>
      <protection/>
    </xf>
    <xf numFmtId="0" fontId="4" fillId="0" borderId="28" xfId="55" applyFont="1" applyBorder="1" applyAlignment="1">
      <alignment horizontal="right"/>
      <protection/>
    </xf>
    <xf numFmtId="49" fontId="4" fillId="0" borderId="29" xfId="55" applyNumberFormat="1" applyFont="1" applyBorder="1" applyAlignment="1">
      <alignment horizontal="center"/>
      <protection/>
    </xf>
    <xf numFmtId="49" fontId="4" fillId="0" borderId="30" xfId="55" applyNumberFormat="1" applyFont="1" applyBorder="1" applyAlignment="1">
      <alignment horizontal="center"/>
      <protection/>
    </xf>
    <xf numFmtId="49" fontId="4" fillId="0" borderId="31" xfId="55" applyNumberFormat="1" applyFont="1" applyBorder="1" applyAlignment="1">
      <alignment horizontal="center"/>
      <protection/>
    </xf>
    <xf numFmtId="0" fontId="4" fillId="0" borderId="32" xfId="55" applyFont="1" applyBorder="1" applyAlignment="1">
      <alignment horizontal="right"/>
      <protection/>
    </xf>
    <xf numFmtId="0" fontId="4" fillId="0" borderId="30" xfId="55" applyFont="1" applyBorder="1" applyAlignment="1">
      <alignment horizontal="right"/>
      <protection/>
    </xf>
    <xf numFmtId="0" fontId="4" fillId="0" borderId="33" xfId="55" applyFont="1" applyBorder="1" applyAlignment="1">
      <alignment horizontal="right"/>
      <protection/>
    </xf>
    <xf numFmtId="0" fontId="4" fillId="0" borderId="14" xfId="55" applyFont="1" applyBorder="1" applyAlignment="1">
      <alignment horizontal="center" vertical="center"/>
      <protection/>
    </xf>
    <xf numFmtId="0" fontId="4" fillId="0" borderId="19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0" fillId="0" borderId="18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5" xfId="55" applyFont="1" applyBorder="1" applyAlignment="1">
      <alignment horizontal="right"/>
      <protection/>
    </xf>
    <xf numFmtId="0" fontId="0" fillId="0" borderId="13" xfId="55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18" xfId="55" applyFont="1" applyBorder="1" applyAlignment="1">
      <alignment horizontal="right"/>
      <protection/>
    </xf>
    <xf numFmtId="0" fontId="0" fillId="0" borderId="14" xfId="55" applyFont="1" applyBorder="1" applyAlignment="1">
      <alignment horizontal="right"/>
      <protection/>
    </xf>
    <xf numFmtId="0" fontId="0" fillId="0" borderId="19" xfId="55" applyFont="1" applyBorder="1" applyAlignment="1">
      <alignment horizontal="right"/>
      <protection/>
    </xf>
    <xf numFmtId="3" fontId="0" fillId="0" borderId="15" xfId="55" applyNumberFormat="1" applyFont="1" applyBorder="1" applyAlignment="1">
      <alignment horizontal="right"/>
      <protection/>
    </xf>
    <xf numFmtId="0" fontId="0" fillId="0" borderId="15" xfId="55" applyFont="1" applyBorder="1" applyAlignment="1">
      <alignment horizontal="left"/>
      <protection/>
    </xf>
    <xf numFmtId="0" fontId="0" fillId="0" borderId="13" xfId="55" applyFont="1" applyBorder="1" applyAlignment="1">
      <alignment horizontal="left"/>
      <protection/>
    </xf>
    <xf numFmtId="0" fontId="0" fillId="0" borderId="16" xfId="55" applyFont="1" applyBorder="1" applyAlignment="1">
      <alignment horizontal="left"/>
      <protection/>
    </xf>
    <xf numFmtId="0" fontId="0" fillId="0" borderId="15" xfId="55" applyFont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 vertical="center"/>
      <protection/>
    </xf>
    <xf numFmtId="0" fontId="0" fillId="0" borderId="20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21" xfId="55" applyFont="1" applyBorder="1" applyAlignment="1">
      <alignment horizontal="center" vertical="center"/>
      <protection/>
    </xf>
    <xf numFmtId="0" fontId="0" fillId="0" borderId="17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49" fontId="4" fillId="0" borderId="14" xfId="55" applyNumberFormat="1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5" fillId="0" borderId="0" xfId="55" applyFont="1" applyAlignment="1">
      <alignment horizontal="left" vertical="top" wrapText="1"/>
      <protection/>
    </xf>
    <xf numFmtId="0" fontId="0" fillId="0" borderId="18" xfId="55" applyFont="1" applyBorder="1" applyAlignment="1">
      <alignment horizontal="center" vertical="center"/>
      <protection/>
    </xf>
    <xf numFmtId="0" fontId="0" fillId="0" borderId="14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/>
      <protection/>
    </xf>
    <xf numFmtId="0" fontId="0" fillId="0" borderId="17" xfId="55" applyFont="1" applyBorder="1" applyAlignment="1">
      <alignment horizontal="left" indent="1"/>
      <protection/>
    </xf>
    <xf numFmtId="0" fontId="0" fillId="0" borderId="10" xfId="55" applyFont="1" applyBorder="1" applyAlignment="1">
      <alignment horizontal="left" indent="1"/>
      <protection/>
    </xf>
    <xf numFmtId="0" fontId="0" fillId="0" borderId="11" xfId="55" applyFont="1" applyBorder="1" applyAlignment="1">
      <alignment horizontal="left" indent="1"/>
      <protection/>
    </xf>
    <xf numFmtId="0" fontId="0" fillId="0" borderId="17" xfId="55" applyFont="1" applyBorder="1" applyAlignment="1">
      <alignment horizontal="right"/>
      <protection/>
    </xf>
    <xf numFmtId="0" fontId="0" fillId="0" borderId="10" xfId="55" applyFont="1" applyBorder="1" applyAlignment="1">
      <alignment horizontal="right"/>
      <protection/>
    </xf>
    <xf numFmtId="0" fontId="0" fillId="0" borderId="11" xfId="55" applyFont="1" applyBorder="1" applyAlignment="1">
      <alignment horizontal="right"/>
      <protection/>
    </xf>
    <xf numFmtId="0" fontId="0" fillId="0" borderId="18" xfId="55" applyFont="1" applyBorder="1" applyAlignment="1">
      <alignment horizontal="left" indent="1"/>
      <protection/>
    </xf>
    <xf numFmtId="0" fontId="0" fillId="0" borderId="14" xfId="55" applyFont="1" applyBorder="1" applyAlignment="1">
      <alignment horizontal="left" indent="1"/>
      <protection/>
    </xf>
    <xf numFmtId="0" fontId="0" fillId="0" borderId="19" xfId="55" applyFont="1" applyBorder="1" applyAlignment="1">
      <alignment horizontal="left" indent="1"/>
      <protection/>
    </xf>
    <xf numFmtId="0" fontId="0" fillId="0" borderId="17" xfId="55" applyFont="1" applyBorder="1" applyAlignment="1">
      <alignment horizontal="left"/>
      <protection/>
    </xf>
    <xf numFmtId="0" fontId="0" fillId="0" borderId="10" xfId="55" applyFont="1" applyBorder="1" applyAlignment="1">
      <alignment horizontal="left"/>
      <protection/>
    </xf>
    <xf numFmtId="0" fontId="0" fillId="0" borderId="11" xfId="55" applyFont="1" applyBorder="1" applyAlignment="1">
      <alignment horizontal="left"/>
      <protection/>
    </xf>
    <xf numFmtId="0" fontId="0" fillId="0" borderId="18" xfId="55" applyFont="1" applyBorder="1" applyAlignment="1">
      <alignment horizontal="left"/>
      <protection/>
    </xf>
    <xf numFmtId="0" fontId="0" fillId="0" borderId="14" xfId="55" applyFont="1" applyBorder="1" applyAlignment="1">
      <alignment horizontal="left"/>
      <protection/>
    </xf>
    <xf numFmtId="0" fontId="0" fillId="0" borderId="19" xfId="55" applyFont="1" applyBorder="1" applyAlignment="1">
      <alignment horizontal="left"/>
      <protection/>
    </xf>
    <xf numFmtId="0" fontId="0" fillId="0" borderId="17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1" xfId="55" applyFont="1" applyBorder="1" applyAlignment="1">
      <alignment horizontal="center"/>
      <protection/>
    </xf>
    <xf numFmtId="0" fontId="0" fillId="0" borderId="20" xfId="55" applyFont="1" applyBorder="1" applyAlignment="1">
      <alignment horizontal="right"/>
      <protection/>
    </xf>
    <xf numFmtId="0" fontId="0" fillId="0" borderId="0" xfId="55" applyFont="1" applyBorder="1" applyAlignment="1">
      <alignment horizontal="right"/>
      <protection/>
    </xf>
    <xf numFmtId="0" fontId="0" fillId="0" borderId="21" xfId="55" applyFont="1" applyBorder="1" applyAlignment="1">
      <alignment horizontal="right"/>
      <protection/>
    </xf>
    <xf numFmtId="0" fontId="0" fillId="0" borderId="20" xfId="55" applyFont="1" applyBorder="1" applyAlignment="1">
      <alignment horizontal="left" indent="1"/>
      <protection/>
    </xf>
    <xf numFmtId="0" fontId="0" fillId="0" borderId="0" xfId="55" applyFont="1" applyBorder="1" applyAlignment="1">
      <alignment horizontal="left" indent="1"/>
      <protection/>
    </xf>
    <xf numFmtId="0" fontId="0" fillId="0" borderId="21" xfId="55" applyFont="1" applyBorder="1" applyAlignment="1">
      <alignment horizontal="left" indent="1"/>
      <protection/>
    </xf>
    <xf numFmtId="0" fontId="0" fillId="0" borderId="15" xfId="55" applyFont="1" applyBorder="1" applyAlignment="1">
      <alignment horizontal="left" indent="1"/>
      <protection/>
    </xf>
    <xf numFmtId="0" fontId="0" fillId="0" borderId="13" xfId="55" applyFont="1" applyBorder="1" applyAlignment="1">
      <alignment horizontal="left" indent="1"/>
      <protection/>
    </xf>
    <xf numFmtId="0" fontId="0" fillId="0" borderId="16" xfId="55" applyFont="1" applyBorder="1" applyAlignment="1">
      <alignment horizontal="left" indent="1"/>
      <protection/>
    </xf>
    <xf numFmtId="0" fontId="0" fillId="0" borderId="20" xfId="55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21" xfId="55" applyFont="1" applyBorder="1" applyAlignment="1">
      <alignment horizontal="center"/>
      <protection/>
    </xf>
    <xf numFmtId="49" fontId="3" fillId="0" borderId="14" xfId="55" applyNumberFormat="1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5"/>
  <sheetViews>
    <sheetView showGridLines="0" zoomScalePageLayoutView="0" workbookViewId="0" topLeftCell="A11">
      <selection activeCell="A1" sqref="A1:BC35"/>
    </sheetView>
  </sheetViews>
  <sheetFormatPr defaultColWidth="1.83203125" defaultRowHeight="12.75"/>
  <cols>
    <col min="1" max="6" width="1.83203125" style="0" customWidth="1"/>
    <col min="7" max="7" width="11" style="0" bestFit="1" customWidth="1"/>
    <col min="8" max="35" width="1.83203125" style="0" customWidth="1"/>
    <col min="36" max="36" width="5.16015625" style="0" customWidth="1"/>
  </cols>
  <sheetData>
    <row r="1" spans="1:55" s="1" customFormat="1" ht="71.25" customHeight="1">
      <c r="A1" s="115" t="s">
        <v>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</row>
    <row r="2" s="2" customFormat="1" ht="15" customHeight="1">
      <c r="BC2" s="3" t="s">
        <v>0</v>
      </c>
    </row>
    <row r="3" spans="28:55" s="4" customFormat="1" ht="12.75" customHeight="1">
      <c r="AB3" s="85" t="s">
        <v>1</v>
      </c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</row>
    <row r="4" spans="28:55" s="4" customFormat="1" ht="23.25" customHeight="1">
      <c r="AB4" s="86" t="s">
        <v>62</v>
      </c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</row>
    <row r="5" spans="28:55" s="4" customFormat="1" ht="12.75">
      <c r="AB5" s="87" t="s">
        <v>2</v>
      </c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</row>
    <row r="6" spans="28:55" s="1" customFormat="1" ht="12.75" customHeight="1">
      <c r="AB6" s="89"/>
      <c r="AC6" s="89"/>
      <c r="AD6" s="89"/>
      <c r="AE6" s="89"/>
      <c r="AF6" s="89"/>
      <c r="AG6" s="89"/>
      <c r="AH6" s="89"/>
      <c r="AI6" s="89"/>
      <c r="AJ6" s="89" t="s">
        <v>63</v>
      </c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</row>
    <row r="7" spans="28:55" s="4" customFormat="1" ht="12.75">
      <c r="AB7" s="100" t="s">
        <v>3</v>
      </c>
      <c r="AC7" s="100"/>
      <c r="AD7" s="100"/>
      <c r="AE7" s="100"/>
      <c r="AF7" s="100"/>
      <c r="AG7" s="100"/>
      <c r="AH7" s="100"/>
      <c r="AI7" s="100"/>
      <c r="AJ7" s="100" t="s">
        <v>4</v>
      </c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</row>
    <row r="8" spans="28:55" s="1" customFormat="1" ht="12.75" customHeight="1">
      <c r="AB8" s="4"/>
      <c r="AC8" s="4" t="s">
        <v>5</v>
      </c>
      <c r="AD8" s="4"/>
      <c r="AE8" s="4"/>
      <c r="AF8" s="5" t="s">
        <v>6</v>
      </c>
      <c r="AG8" s="118" t="str">
        <f>Q19</f>
        <v>14</v>
      </c>
      <c r="AH8" s="119"/>
      <c r="AI8" s="20" t="s">
        <v>6</v>
      </c>
      <c r="AJ8" s="88" t="str">
        <f>U19</f>
        <v>октября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116">
        <v>20</v>
      </c>
      <c r="AY8" s="116"/>
      <c r="AZ8" s="117" t="s">
        <v>100</v>
      </c>
      <c r="BA8" s="117"/>
      <c r="BB8" s="4" t="s">
        <v>26</v>
      </c>
      <c r="BC8" s="4"/>
    </row>
    <row r="9" spans="28:55" s="4" customFormat="1" ht="12.75">
      <c r="AB9" s="1"/>
      <c r="AC9" s="1"/>
      <c r="AD9" s="1"/>
      <c r="AE9" s="1"/>
      <c r="AF9" s="1"/>
      <c r="AG9" s="1"/>
      <c r="AH9" s="101" t="s">
        <v>8</v>
      </c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"/>
      <c r="BB9" s="1"/>
      <c r="BC9" s="1"/>
    </row>
    <row r="10" s="1" customFormat="1" ht="12.75" customHeight="1"/>
    <row r="11" s="4" customFormat="1" ht="12.75" customHeight="1"/>
    <row r="12" s="4" customFormat="1" ht="12.75" customHeight="1"/>
    <row r="13" spans="1:55" s="6" customFormat="1" ht="15" customHeight="1">
      <c r="A13" s="102" t="s">
        <v>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</row>
    <row r="14" spans="14:43" s="6" customFormat="1" ht="15" customHeight="1">
      <c r="N14" s="8" t="s">
        <v>10</v>
      </c>
      <c r="O14" s="103" t="s">
        <v>402</v>
      </c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7"/>
    </row>
    <row r="15" spans="15:42" s="9" customFormat="1" ht="12.75" customHeight="1">
      <c r="O15" s="104" t="s">
        <v>11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</row>
    <row r="16" spans="14:42" s="9" customFormat="1" ht="30.75" customHeight="1"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28"/>
      <c r="AO16" s="28"/>
      <c r="AP16" s="28"/>
    </row>
    <row r="17" spans="14:55" s="4" customFormat="1" ht="33.75" customHeight="1"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T17" s="95" t="s">
        <v>12</v>
      </c>
      <c r="AU17" s="95"/>
      <c r="AV17" s="95"/>
      <c r="AW17" s="95"/>
      <c r="AX17" s="95"/>
      <c r="AY17" s="95"/>
      <c r="AZ17" s="95"/>
      <c r="BA17" s="95"/>
      <c r="BB17" s="95"/>
      <c r="BC17" s="95"/>
    </row>
    <row r="18" spans="44:55" s="4" customFormat="1" ht="15" customHeight="1">
      <c r="AR18" s="5" t="s">
        <v>13</v>
      </c>
      <c r="AT18" s="96"/>
      <c r="AU18" s="97"/>
      <c r="AV18" s="97"/>
      <c r="AW18" s="97"/>
      <c r="AX18" s="97"/>
      <c r="AY18" s="97"/>
      <c r="AZ18" s="97"/>
      <c r="BA18" s="97"/>
      <c r="BB18" s="97"/>
      <c r="BC18" s="98"/>
    </row>
    <row r="19" spans="16:55" s="4" customFormat="1" ht="15" customHeight="1">
      <c r="P19" s="5" t="s">
        <v>6</v>
      </c>
      <c r="Q19" s="99" t="s">
        <v>430</v>
      </c>
      <c r="R19" s="99"/>
      <c r="S19" s="99"/>
      <c r="T19" s="4" t="s">
        <v>6</v>
      </c>
      <c r="U19" s="99" t="s">
        <v>431</v>
      </c>
      <c r="V19" s="99"/>
      <c r="W19" s="99"/>
      <c r="X19" s="99"/>
      <c r="Y19" s="99"/>
      <c r="Z19" s="99"/>
      <c r="AA19" s="99"/>
      <c r="AB19" s="99"/>
      <c r="AC19" s="99"/>
      <c r="AD19" s="99"/>
      <c r="AF19" s="99" t="s">
        <v>409</v>
      </c>
      <c r="AG19" s="99"/>
      <c r="AH19" s="99"/>
      <c r="AI19" s="99"/>
      <c r="AJ19" s="4" t="s">
        <v>26</v>
      </c>
      <c r="AR19" s="5" t="s">
        <v>14</v>
      </c>
      <c r="AT19" s="96"/>
      <c r="AU19" s="97"/>
      <c r="AV19" s="97"/>
      <c r="AW19" s="97"/>
      <c r="AX19" s="97"/>
      <c r="AY19" s="97"/>
      <c r="AZ19" s="97"/>
      <c r="BA19" s="97"/>
      <c r="BB19" s="97"/>
      <c r="BC19" s="98"/>
    </row>
    <row r="20" spans="44:55" s="4" customFormat="1" ht="15" customHeight="1">
      <c r="AR20" s="5" t="s">
        <v>15</v>
      </c>
      <c r="AT20" s="92"/>
      <c r="AU20" s="93"/>
      <c r="AV20" s="93"/>
      <c r="AW20" s="93"/>
      <c r="AX20" s="93"/>
      <c r="AY20" s="93"/>
      <c r="AZ20" s="93"/>
      <c r="BA20" s="93"/>
      <c r="BB20" s="93"/>
      <c r="BC20" s="94"/>
    </row>
    <row r="21" spans="44:55" s="4" customFormat="1" ht="15" customHeight="1">
      <c r="AR21" s="5" t="s">
        <v>16</v>
      </c>
      <c r="AT21" s="92"/>
      <c r="AU21" s="93"/>
      <c r="AV21" s="93"/>
      <c r="AW21" s="93"/>
      <c r="AX21" s="93"/>
      <c r="AY21" s="93"/>
      <c r="AZ21" s="93"/>
      <c r="BA21" s="93"/>
      <c r="BB21" s="93"/>
      <c r="BC21" s="94"/>
    </row>
    <row r="22" spans="1:55" s="4" customFormat="1" ht="15" customHeight="1">
      <c r="A22" s="90" t="s">
        <v>114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 t="s">
        <v>102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R22" s="5" t="s">
        <v>17</v>
      </c>
      <c r="AT22" s="92"/>
      <c r="AU22" s="93"/>
      <c r="AV22" s="93"/>
      <c r="AW22" s="93"/>
      <c r="AX22" s="93"/>
      <c r="AY22" s="93"/>
      <c r="AZ22" s="93"/>
      <c r="BA22" s="93"/>
      <c r="BB22" s="93"/>
      <c r="BC22" s="94"/>
    </row>
    <row r="23" spans="1:55" s="4" customFormat="1" ht="76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R23" s="5" t="s">
        <v>18</v>
      </c>
      <c r="AT23" s="92"/>
      <c r="AU23" s="93"/>
      <c r="AV23" s="93"/>
      <c r="AW23" s="93"/>
      <c r="AX23" s="93"/>
      <c r="AY23" s="93"/>
      <c r="AZ23" s="93"/>
      <c r="BA23" s="93"/>
      <c r="BB23" s="93"/>
      <c r="BC23" s="94"/>
    </row>
    <row r="24" spans="19:55" s="4" customFormat="1" ht="15" customHeight="1"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R24" s="5" t="s">
        <v>19</v>
      </c>
      <c r="AT24" s="92"/>
      <c r="AU24" s="93"/>
      <c r="AV24" s="93"/>
      <c r="AW24" s="93"/>
      <c r="AX24" s="93"/>
      <c r="AY24" s="93"/>
      <c r="AZ24" s="93"/>
      <c r="BA24" s="93"/>
      <c r="BB24" s="93"/>
      <c r="BC24" s="94"/>
    </row>
    <row r="25" spans="1:55" s="11" customFormat="1" ht="15" customHeight="1">
      <c r="A25" s="10" t="s">
        <v>20</v>
      </c>
      <c r="G25" s="11" t="str">
        <f>'основные свед.'!C16</f>
        <v>7619002951/761901001</v>
      </c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R25" s="12" t="s">
        <v>21</v>
      </c>
      <c r="AT25" s="92"/>
      <c r="AU25" s="93"/>
      <c r="AV25" s="93"/>
      <c r="AW25" s="93"/>
      <c r="AX25" s="93"/>
      <c r="AY25" s="93"/>
      <c r="AZ25" s="93"/>
      <c r="BA25" s="93"/>
      <c r="BB25" s="93"/>
      <c r="BC25" s="94"/>
    </row>
    <row r="26" spans="1:55" s="11" customFormat="1" ht="15" customHeight="1">
      <c r="A26" s="13" t="s">
        <v>22</v>
      </c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R26" s="5" t="s">
        <v>23</v>
      </c>
      <c r="AT26" s="96" t="s">
        <v>24</v>
      </c>
      <c r="AU26" s="97"/>
      <c r="AV26" s="97"/>
      <c r="AW26" s="97"/>
      <c r="AX26" s="97"/>
      <c r="AY26" s="97"/>
      <c r="AZ26" s="97"/>
      <c r="BA26" s="97"/>
      <c r="BB26" s="97"/>
      <c r="BC26" s="98"/>
    </row>
    <row r="27" spans="1:55" s="11" customFormat="1" ht="9" customHeight="1">
      <c r="A27" s="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R27" s="15"/>
      <c r="AT27" s="107"/>
      <c r="AU27" s="108"/>
      <c r="AV27" s="108"/>
      <c r="AW27" s="108"/>
      <c r="AX27" s="108"/>
      <c r="AY27" s="108"/>
      <c r="AZ27" s="108"/>
      <c r="BA27" s="108"/>
      <c r="BB27" s="108"/>
      <c r="BC27" s="109"/>
    </row>
    <row r="28" spans="1:55" s="11" customFormat="1" ht="25.5" customHeight="1">
      <c r="A28" s="90" t="s">
        <v>25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112" t="s">
        <v>113</v>
      </c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3" t="s">
        <v>27</v>
      </c>
      <c r="AL28" s="113"/>
      <c r="AM28" s="113"/>
      <c r="AN28" s="113"/>
      <c r="AO28" s="113"/>
      <c r="AP28" s="113"/>
      <c r="AQ28" s="113"/>
      <c r="AR28" s="113"/>
      <c r="AT28" s="110"/>
      <c r="AU28" s="99"/>
      <c r="AV28" s="99"/>
      <c r="AW28" s="99"/>
      <c r="AX28" s="99"/>
      <c r="AY28" s="99"/>
      <c r="AZ28" s="99"/>
      <c r="BA28" s="99"/>
      <c r="BB28" s="99"/>
      <c r="BC28" s="111"/>
    </row>
    <row r="29" spans="1:55" s="11" customFormat="1" ht="12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W29" s="16"/>
      <c r="AX29" s="16"/>
      <c r="AY29" s="16"/>
      <c r="AZ29" s="16"/>
      <c r="BA29" s="16"/>
      <c r="BB29" s="16"/>
      <c r="BC29" s="16"/>
    </row>
    <row r="30" spans="1:55" s="4" customFormat="1" ht="12.75">
      <c r="A30" s="1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s="4" customFormat="1" ht="59.25" customHeight="1">
      <c r="A31" s="105" t="s">
        <v>115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</row>
    <row r="32" spans="24:55" s="4" customFormat="1" ht="12.75" customHeight="1">
      <c r="X32" s="83" t="s">
        <v>103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</row>
    <row r="33" spans="24:55" s="4" customFormat="1" ht="12.75" customHeight="1"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</row>
    <row r="34" spans="24:55" ht="12.75"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</row>
    <row r="35" spans="24:55" ht="12.75"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</row>
  </sheetData>
  <sheetProtection/>
  <mergeCells count="43">
    <mergeCell ref="A1:BC1"/>
    <mergeCell ref="AX8:AY8"/>
    <mergeCell ref="AZ8:BA8"/>
    <mergeCell ref="AG8:AH8"/>
    <mergeCell ref="S24:AJ24"/>
    <mergeCell ref="S26:AJ26"/>
    <mergeCell ref="AF19:AI19"/>
    <mergeCell ref="AT19:BC19"/>
    <mergeCell ref="AT24:BC24"/>
    <mergeCell ref="S25:AJ25"/>
    <mergeCell ref="A31:W31"/>
    <mergeCell ref="X31:BC31"/>
    <mergeCell ref="AT27:BC28"/>
    <mergeCell ref="A28:R29"/>
    <mergeCell ref="S28:AJ29"/>
    <mergeCell ref="AK28:AR28"/>
    <mergeCell ref="S27:AJ27"/>
    <mergeCell ref="AT25:BC25"/>
    <mergeCell ref="AT26:BC26"/>
    <mergeCell ref="AT20:BC20"/>
    <mergeCell ref="AT21:BC21"/>
    <mergeCell ref="AB7:AI7"/>
    <mergeCell ref="AJ7:BC7"/>
    <mergeCell ref="AH9:AZ9"/>
    <mergeCell ref="A13:BC13"/>
    <mergeCell ref="O14:AP14"/>
    <mergeCell ref="O15:AP15"/>
    <mergeCell ref="AT22:BC22"/>
    <mergeCell ref="AT23:BC23"/>
    <mergeCell ref="AT17:BC17"/>
    <mergeCell ref="AT18:BC18"/>
    <mergeCell ref="Q19:S19"/>
    <mergeCell ref="U19:AD19"/>
    <mergeCell ref="X32:BC35"/>
    <mergeCell ref="N16:AM17"/>
    <mergeCell ref="AB3:BC3"/>
    <mergeCell ref="AB4:BC4"/>
    <mergeCell ref="AB5:BC5"/>
    <mergeCell ref="AJ8:AW8"/>
    <mergeCell ref="AB6:AI6"/>
    <mergeCell ref="AJ6:BC6"/>
    <mergeCell ref="A22:R23"/>
    <mergeCell ref="S22:AJ23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zoomScalePageLayoutView="0" workbookViewId="0" topLeftCell="A1">
      <selection activeCell="BA36" sqref="BA36:BH40"/>
    </sheetView>
  </sheetViews>
  <sheetFormatPr defaultColWidth="1.171875" defaultRowHeight="12.75"/>
  <cols>
    <col min="1" max="16384" width="1.171875" style="47" customWidth="1"/>
  </cols>
  <sheetData>
    <row r="1" spans="1:80" s="60" customFormat="1" ht="15.75">
      <c r="A1" s="390" t="s">
        <v>297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</row>
    <row r="2" s="63" customFormat="1" ht="8.25"/>
    <row r="3" spans="1:80" ht="12.75">
      <c r="A3" s="387" t="s">
        <v>270</v>
      </c>
      <c r="B3" s="388"/>
      <c r="C3" s="388"/>
      <c r="D3" s="389"/>
      <c r="E3" s="387" t="s">
        <v>298</v>
      </c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9"/>
      <c r="AJ3" s="387" t="s">
        <v>299</v>
      </c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9"/>
      <c r="AX3" s="387" t="s">
        <v>300</v>
      </c>
      <c r="AY3" s="388"/>
      <c r="AZ3" s="388"/>
      <c r="BA3" s="388"/>
      <c r="BB3" s="388"/>
      <c r="BC3" s="388"/>
      <c r="BD3" s="388"/>
      <c r="BE3" s="388"/>
      <c r="BF3" s="389"/>
      <c r="BG3" s="387" t="s">
        <v>300</v>
      </c>
      <c r="BH3" s="388"/>
      <c r="BI3" s="388"/>
      <c r="BJ3" s="388"/>
      <c r="BK3" s="388"/>
      <c r="BL3" s="388"/>
      <c r="BM3" s="388"/>
      <c r="BN3" s="388"/>
      <c r="BO3" s="389"/>
      <c r="BP3" s="387" t="s">
        <v>30</v>
      </c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9"/>
    </row>
    <row r="4" spans="1:80" ht="12.75">
      <c r="A4" s="384" t="s">
        <v>277</v>
      </c>
      <c r="B4" s="385"/>
      <c r="C4" s="385"/>
      <c r="D4" s="386"/>
      <c r="E4" s="384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6"/>
      <c r="AJ4" s="384" t="s">
        <v>301</v>
      </c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6"/>
      <c r="AX4" s="384" t="s">
        <v>302</v>
      </c>
      <c r="AY4" s="385"/>
      <c r="AZ4" s="385"/>
      <c r="BA4" s="385"/>
      <c r="BB4" s="385"/>
      <c r="BC4" s="385"/>
      <c r="BD4" s="385"/>
      <c r="BE4" s="385"/>
      <c r="BF4" s="386"/>
      <c r="BG4" s="384" t="s">
        <v>303</v>
      </c>
      <c r="BH4" s="385"/>
      <c r="BI4" s="385"/>
      <c r="BJ4" s="385"/>
      <c r="BK4" s="385"/>
      <c r="BL4" s="385"/>
      <c r="BM4" s="385"/>
      <c r="BN4" s="385"/>
      <c r="BO4" s="386"/>
      <c r="BP4" s="384" t="s">
        <v>304</v>
      </c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6"/>
    </row>
    <row r="5" spans="1:80" ht="12.75">
      <c r="A5" s="384"/>
      <c r="B5" s="385"/>
      <c r="C5" s="385"/>
      <c r="D5" s="386"/>
      <c r="E5" s="384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6"/>
      <c r="AJ5" s="384" t="s">
        <v>305</v>
      </c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6"/>
      <c r="AX5" s="384" t="s">
        <v>306</v>
      </c>
      <c r="AY5" s="385"/>
      <c r="AZ5" s="385"/>
      <c r="BA5" s="385"/>
      <c r="BB5" s="385"/>
      <c r="BC5" s="385"/>
      <c r="BD5" s="385"/>
      <c r="BE5" s="385"/>
      <c r="BF5" s="386"/>
      <c r="BG5" s="384"/>
      <c r="BH5" s="385"/>
      <c r="BI5" s="385"/>
      <c r="BJ5" s="385"/>
      <c r="BK5" s="385"/>
      <c r="BL5" s="385"/>
      <c r="BM5" s="385"/>
      <c r="BN5" s="385"/>
      <c r="BO5" s="386"/>
      <c r="BP5" s="384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6"/>
    </row>
    <row r="6" spans="1:80" ht="12.75">
      <c r="A6" s="394"/>
      <c r="B6" s="395"/>
      <c r="C6" s="395"/>
      <c r="D6" s="396"/>
      <c r="E6" s="394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6"/>
      <c r="AJ6" s="394" t="s">
        <v>307</v>
      </c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6"/>
      <c r="AX6" s="394"/>
      <c r="AY6" s="395"/>
      <c r="AZ6" s="395"/>
      <c r="BA6" s="395"/>
      <c r="BB6" s="395"/>
      <c r="BC6" s="395"/>
      <c r="BD6" s="395"/>
      <c r="BE6" s="395"/>
      <c r="BF6" s="396"/>
      <c r="BG6" s="394"/>
      <c r="BH6" s="395"/>
      <c r="BI6" s="395"/>
      <c r="BJ6" s="395"/>
      <c r="BK6" s="395"/>
      <c r="BL6" s="395"/>
      <c r="BM6" s="395"/>
      <c r="BN6" s="395"/>
      <c r="BO6" s="396"/>
      <c r="BP6" s="394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6"/>
    </row>
    <row r="7" spans="1:80" ht="12.75">
      <c r="A7" s="394">
        <v>1</v>
      </c>
      <c r="B7" s="395"/>
      <c r="C7" s="395"/>
      <c r="D7" s="396"/>
      <c r="E7" s="394">
        <v>2</v>
      </c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6"/>
      <c r="AJ7" s="394">
        <v>3</v>
      </c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6"/>
      <c r="AX7" s="394">
        <v>4</v>
      </c>
      <c r="AY7" s="395"/>
      <c r="AZ7" s="395"/>
      <c r="BA7" s="395"/>
      <c r="BB7" s="395"/>
      <c r="BC7" s="395"/>
      <c r="BD7" s="395"/>
      <c r="BE7" s="395"/>
      <c r="BF7" s="396"/>
      <c r="BG7" s="394">
        <v>5</v>
      </c>
      <c r="BH7" s="395"/>
      <c r="BI7" s="395"/>
      <c r="BJ7" s="395"/>
      <c r="BK7" s="395"/>
      <c r="BL7" s="395"/>
      <c r="BM7" s="395"/>
      <c r="BN7" s="395"/>
      <c r="BO7" s="396"/>
      <c r="BP7" s="394">
        <v>6</v>
      </c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6"/>
    </row>
    <row r="8" spans="1:80" ht="12.75">
      <c r="A8" s="409"/>
      <c r="B8" s="410"/>
      <c r="C8" s="410"/>
      <c r="D8" s="411"/>
      <c r="E8" s="409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1"/>
      <c r="AJ8" s="374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6"/>
      <c r="AX8" s="374"/>
      <c r="AY8" s="375"/>
      <c r="AZ8" s="375"/>
      <c r="BA8" s="375"/>
      <c r="BB8" s="375"/>
      <c r="BC8" s="375"/>
      <c r="BD8" s="375"/>
      <c r="BE8" s="375"/>
      <c r="BF8" s="376"/>
      <c r="BG8" s="374"/>
      <c r="BH8" s="375"/>
      <c r="BI8" s="375"/>
      <c r="BJ8" s="375"/>
      <c r="BK8" s="375"/>
      <c r="BL8" s="375"/>
      <c r="BM8" s="375"/>
      <c r="BN8" s="375"/>
      <c r="BO8" s="376"/>
      <c r="BP8" s="374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6"/>
    </row>
    <row r="9" spans="1:80" ht="12.75">
      <c r="A9" s="409"/>
      <c r="B9" s="410"/>
      <c r="C9" s="410"/>
      <c r="D9" s="411"/>
      <c r="E9" s="409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1"/>
      <c r="AJ9" s="374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6"/>
      <c r="AX9" s="374"/>
      <c r="AY9" s="375"/>
      <c r="AZ9" s="375"/>
      <c r="BA9" s="375"/>
      <c r="BB9" s="375"/>
      <c r="BC9" s="375"/>
      <c r="BD9" s="375"/>
      <c r="BE9" s="375"/>
      <c r="BF9" s="376"/>
      <c r="BG9" s="374"/>
      <c r="BH9" s="375"/>
      <c r="BI9" s="375"/>
      <c r="BJ9" s="375"/>
      <c r="BK9" s="375"/>
      <c r="BL9" s="375"/>
      <c r="BM9" s="375"/>
      <c r="BN9" s="375"/>
      <c r="BO9" s="376"/>
      <c r="BP9" s="374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6"/>
    </row>
    <row r="10" spans="1:80" ht="12.75">
      <c r="A10" s="409"/>
      <c r="B10" s="410"/>
      <c r="C10" s="410"/>
      <c r="D10" s="411"/>
      <c r="E10" s="371" t="s">
        <v>296</v>
      </c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3"/>
      <c r="AJ10" s="365" t="s">
        <v>182</v>
      </c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7"/>
      <c r="AX10" s="365" t="s">
        <v>182</v>
      </c>
      <c r="AY10" s="366"/>
      <c r="AZ10" s="366"/>
      <c r="BA10" s="366"/>
      <c r="BB10" s="366"/>
      <c r="BC10" s="366"/>
      <c r="BD10" s="366"/>
      <c r="BE10" s="366"/>
      <c r="BF10" s="367"/>
      <c r="BG10" s="365" t="s">
        <v>182</v>
      </c>
      <c r="BH10" s="366"/>
      <c r="BI10" s="366"/>
      <c r="BJ10" s="366"/>
      <c r="BK10" s="366"/>
      <c r="BL10" s="366"/>
      <c r="BM10" s="366"/>
      <c r="BN10" s="366"/>
      <c r="BO10" s="367"/>
      <c r="BP10" s="374"/>
      <c r="BQ10" s="375"/>
      <c r="BR10" s="375"/>
      <c r="BS10" s="375"/>
      <c r="BT10" s="375"/>
      <c r="BU10" s="375"/>
      <c r="BV10" s="375"/>
      <c r="BW10" s="375"/>
      <c r="BX10" s="375"/>
      <c r="BY10" s="375"/>
      <c r="BZ10" s="375"/>
      <c r="CA10" s="375"/>
      <c r="CB10" s="376"/>
    </row>
    <row r="11" s="48" customFormat="1" ht="15.75"/>
    <row r="12" spans="1:80" s="60" customFormat="1" ht="15.75">
      <c r="A12" s="390" t="s">
        <v>308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0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</row>
    <row r="13" s="63" customFormat="1" ht="8.25"/>
    <row r="14" spans="1:80" ht="12.75">
      <c r="A14" s="387" t="s">
        <v>270</v>
      </c>
      <c r="B14" s="388"/>
      <c r="C14" s="388"/>
      <c r="D14" s="389"/>
      <c r="E14" s="387" t="s">
        <v>298</v>
      </c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9"/>
      <c r="AJ14" s="387" t="s">
        <v>309</v>
      </c>
      <c r="AK14" s="388"/>
      <c r="AL14" s="388"/>
      <c r="AM14" s="388"/>
      <c r="AN14" s="388"/>
      <c r="AO14" s="388"/>
      <c r="AP14" s="388"/>
      <c r="AQ14" s="388"/>
      <c r="AR14" s="388"/>
      <c r="AS14" s="388"/>
      <c r="AT14" s="389"/>
      <c r="AU14" s="387" t="s">
        <v>300</v>
      </c>
      <c r="AV14" s="388"/>
      <c r="AW14" s="388"/>
      <c r="AX14" s="388"/>
      <c r="AY14" s="388"/>
      <c r="AZ14" s="388"/>
      <c r="BA14" s="388"/>
      <c r="BB14" s="388"/>
      <c r="BC14" s="388"/>
      <c r="BD14" s="389"/>
      <c r="BE14" s="387" t="s">
        <v>310</v>
      </c>
      <c r="BF14" s="388"/>
      <c r="BG14" s="388"/>
      <c r="BH14" s="388"/>
      <c r="BI14" s="388"/>
      <c r="BJ14" s="388"/>
      <c r="BK14" s="388"/>
      <c r="BL14" s="388"/>
      <c r="BM14" s="388"/>
      <c r="BN14" s="388"/>
      <c r="BO14" s="389"/>
      <c r="BP14" s="387" t="s">
        <v>30</v>
      </c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9"/>
    </row>
    <row r="15" spans="1:80" ht="12.75">
      <c r="A15" s="384" t="s">
        <v>277</v>
      </c>
      <c r="B15" s="385"/>
      <c r="C15" s="385"/>
      <c r="D15" s="386"/>
      <c r="E15" s="384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6"/>
      <c r="AJ15" s="384" t="s">
        <v>302</v>
      </c>
      <c r="AK15" s="385"/>
      <c r="AL15" s="385"/>
      <c r="AM15" s="385"/>
      <c r="AN15" s="385"/>
      <c r="AO15" s="385"/>
      <c r="AP15" s="385"/>
      <c r="AQ15" s="385"/>
      <c r="AR15" s="385"/>
      <c r="AS15" s="385"/>
      <c r="AT15" s="386"/>
      <c r="AU15" s="384" t="s">
        <v>311</v>
      </c>
      <c r="AV15" s="385"/>
      <c r="AW15" s="385"/>
      <c r="AX15" s="385"/>
      <c r="AY15" s="385"/>
      <c r="AZ15" s="385"/>
      <c r="BA15" s="385"/>
      <c r="BB15" s="385"/>
      <c r="BC15" s="385"/>
      <c r="BD15" s="386"/>
      <c r="BE15" s="384" t="s">
        <v>81</v>
      </c>
      <c r="BF15" s="385"/>
      <c r="BG15" s="385"/>
      <c r="BH15" s="385"/>
      <c r="BI15" s="385"/>
      <c r="BJ15" s="385"/>
      <c r="BK15" s="385"/>
      <c r="BL15" s="385"/>
      <c r="BM15" s="385"/>
      <c r="BN15" s="385"/>
      <c r="BO15" s="386"/>
      <c r="BP15" s="384" t="s">
        <v>304</v>
      </c>
      <c r="BQ15" s="385"/>
      <c r="BR15" s="385"/>
      <c r="BS15" s="385"/>
      <c r="BT15" s="385"/>
      <c r="BU15" s="385"/>
      <c r="BV15" s="385"/>
      <c r="BW15" s="385"/>
      <c r="BX15" s="385"/>
      <c r="BY15" s="385"/>
      <c r="BZ15" s="385"/>
      <c r="CA15" s="385"/>
      <c r="CB15" s="386"/>
    </row>
    <row r="16" spans="1:80" ht="12.75">
      <c r="A16" s="384"/>
      <c r="B16" s="385"/>
      <c r="C16" s="385"/>
      <c r="D16" s="386"/>
      <c r="E16" s="384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6"/>
      <c r="AJ16" s="384" t="s">
        <v>312</v>
      </c>
      <c r="AK16" s="385"/>
      <c r="AL16" s="385"/>
      <c r="AM16" s="385"/>
      <c r="AN16" s="385"/>
      <c r="AO16" s="385"/>
      <c r="AP16" s="385"/>
      <c r="AQ16" s="385"/>
      <c r="AR16" s="385"/>
      <c r="AS16" s="385"/>
      <c r="AT16" s="386"/>
      <c r="AU16" s="384" t="s">
        <v>313</v>
      </c>
      <c r="AV16" s="385"/>
      <c r="AW16" s="385"/>
      <c r="AX16" s="385"/>
      <c r="AY16" s="385"/>
      <c r="AZ16" s="385"/>
      <c r="BA16" s="385"/>
      <c r="BB16" s="385"/>
      <c r="BC16" s="385"/>
      <c r="BD16" s="386"/>
      <c r="BE16" s="384" t="s">
        <v>314</v>
      </c>
      <c r="BF16" s="385"/>
      <c r="BG16" s="385"/>
      <c r="BH16" s="385"/>
      <c r="BI16" s="385"/>
      <c r="BJ16" s="385"/>
      <c r="BK16" s="385"/>
      <c r="BL16" s="385"/>
      <c r="BM16" s="385"/>
      <c r="BN16" s="385"/>
      <c r="BO16" s="386"/>
      <c r="BP16" s="384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6"/>
    </row>
    <row r="17" spans="1:80" ht="12.75">
      <c r="A17" s="394"/>
      <c r="B17" s="395"/>
      <c r="C17" s="395"/>
      <c r="D17" s="396"/>
      <c r="E17" s="394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6"/>
      <c r="AJ17" s="394" t="s">
        <v>315</v>
      </c>
      <c r="AK17" s="395"/>
      <c r="AL17" s="395"/>
      <c r="AM17" s="395"/>
      <c r="AN17" s="395"/>
      <c r="AO17" s="395"/>
      <c r="AP17" s="395"/>
      <c r="AQ17" s="395"/>
      <c r="AR17" s="395"/>
      <c r="AS17" s="395"/>
      <c r="AT17" s="396"/>
      <c r="AU17" s="394" t="s">
        <v>316</v>
      </c>
      <c r="AV17" s="395"/>
      <c r="AW17" s="395"/>
      <c r="AX17" s="395"/>
      <c r="AY17" s="395"/>
      <c r="AZ17" s="395"/>
      <c r="BA17" s="395"/>
      <c r="BB17" s="395"/>
      <c r="BC17" s="395"/>
      <c r="BD17" s="396"/>
      <c r="BE17" s="394" t="s">
        <v>317</v>
      </c>
      <c r="BF17" s="395"/>
      <c r="BG17" s="395"/>
      <c r="BH17" s="395"/>
      <c r="BI17" s="395"/>
      <c r="BJ17" s="395"/>
      <c r="BK17" s="395"/>
      <c r="BL17" s="395"/>
      <c r="BM17" s="395"/>
      <c r="BN17" s="395"/>
      <c r="BO17" s="396"/>
      <c r="BP17" s="394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6"/>
    </row>
    <row r="18" spans="1:80" ht="12.75">
      <c r="A18" s="394">
        <v>1</v>
      </c>
      <c r="B18" s="395"/>
      <c r="C18" s="395"/>
      <c r="D18" s="396"/>
      <c r="E18" s="394">
        <v>2</v>
      </c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6"/>
      <c r="AJ18" s="394">
        <v>3</v>
      </c>
      <c r="AK18" s="395"/>
      <c r="AL18" s="395"/>
      <c r="AM18" s="395"/>
      <c r="AN18" s="395"/>
      <c r="AO18" s="395"/>
      <c r="AP18" s="395"/>
      <c r="AQ18" s="395"/>
      <c r="AR18" s="395"/>
      <c r="AS18" s="395"/>
      <c r="AT18" s="396"/>
      <c r="AU18" s="394">
        <v>4</v>
      </c>
      <c r="AV18" s="395"/>
      <c r="AW18" s="395"/>
      <c r="AX18" s="395"/>
      <c r="AY18" s="395"/>
      <c r="AZ18" s="395"/>
      <c r="BA18" s="395"/>
      <c r="BB18" s="395"/>
      <c r="BC18" s="395"/>
      <c r="BD18" s="396"/>
      <c r="BE18" s="394">
        <v>5</v>
      </c>
      <c r="BF18" s="395"/>
      <c r="BG18" s="395"/>
      <c r="BH18" s="395"/>
      <c r="BI18" s="395"/>
      <c r="BJ18" s="395"/>
      <c r="BK18" s="395"/>
      <c r="BL18" s="395"/>
      <c r="BM18" s="395"/>
      <c r="BN18" s="395"/>
      <c r="BO18" s="396"/>
      <c r="BP18" s="394">
        <v>6</v>
      </c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6"/>
    </row>
    <row r="19" spans="1:80" ht="12.75">
      <c r="A19" s="409"/>
      <c r="B19" s="410"/>
      <c r="C19" s="410"/>
      <c r="D19" s="411"/>
      <c r="E19" s="409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1"/>
      <c r="AJ19" s="374"/>
      <c r="AK19" s="375"/>
      <c r="AL19" s="375"/>
      <c r="AM19" s="375"/>
      <c r="AN19" s="375"/>
      <c r="AO19" s="375"/>
      <c r="AP19" s="375"/>
      <c r="AQ19" s="375"/>
      <c r="AR19" s="375"/>
      <c r="AS19" s="375"/>
      <c r="AT19" s="376"/>
      <c r="AU19" s="374"/>
      <c r="AV19" s="375"/>
      <c r="AW19" s="375"/>
      <c r="AX19" s="375"/>
      <c r="AY19" s="375"/>
      <c r="AZ19" s="375"/>
      <c r="BA19" s="375"/>
      <c r="BB19" s="375"/>
      <c r="BC19" s="375"/>
      <c r="BD19" s="376"/>
      <c r="BE19" s="374"/>
      <c r="BF19" s="375"/>
      <c r="BG19" s="375"/>
      <c r="BH19" s="375"/>
      <c r="BI19" s="375"/>
      <c r="BJ19" s="375"/>
      <c r="BK19" s="375"/>
      <c r="BL19" s="375"/>
      <c r="BM19" s="375"/>
      <c r="BN19" s="375"/>
      <c r="BO19" s="376"/>
      <c r="BP19" s="374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6"/>
    </row>
    <row r="20" spans="1:80" ht="12.75">
      <c r="A20" s="409"/>
      <c r="B20" s="410"/>
      <c r="C20" s="410"/>
      <c r="D20" s="411"/>
      <c r="E20" s="409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1"/>
      <c r="AJ20" s="374"/>
      <c r="AK20" s="375"/>
      <c r="AL20" s="375"/>
      <c r="AM20" s="375"/>
      <c r="AN20" s="375"/>
      <c r="AO20" s="375"/>
      <c r="AP20" s="375"/>
      <c r="AQ20" s="375"/>
      <c r="AR20" s="375"/>
      <c r="AS20" s="375"/>
      <c r="AT20" s="376"/>
      <c r="AU20" s="374"/>
      <c r="AV20" s="375"/>
      <c r="AW20" s="375"/>
      <c r="AX20" s="375"/>
      <c r="AY20" s="375"/>
      <c r="AZ20" s="375"/>
      <c r="BA20" s="375"/>
      <c r="BB20" s="375"/>
      <c r="BC20" s="375"/>
      <c r="BD20" s="376"/>
      <c r="BE20" s="374"/>
      <c r="BF20" s="375"/>
      <c r="BG20" s="375"/>
      <c r="BH20" s="375"/>
      <c r="BI20" s="375"/>
      <c r="BJ20" s="375"/>
      <c r="BK20" s="375"/>
      <c r="BL20" s="375"/>
      <c r="BM20" s="375"/>
      <c r="BN20" s="375"/>
      <c r="BO20" s="376"/>
      <c r="BP20" s="374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6"/>
    </row>
    <row r="21" spans="1:80" ht="12.75">
      <c r="A21" s="409"/>
      <c r="B21" s="410"/>
      <c r="C21" s="410"/>
      <c r="D21" s="411"/>
      <c r="E21" s="371" t="s">
        <v>296</v>
      </c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3"/>
      <c r="AJ21" s="365" t="s">
        <v>182</v>
      </c>
      <c r="AK21" s="366"/>
      <c r="AL21" s="366"/>
      <c r="AM21" s="366"/>
      <c r="AN21" s="366"/>
      <c r="AO21" s="366"/>
      <c r="AP21" s="366"/>
      <c r="AQ21" s="366"/>
      <c r="AR21" s="366"/>
      <c r="AS21" s="366"/>
      <c r="AT21" s="367"/>
      <c r="AU21" s="365" t="s">
        <v>182</v>
      </c>
      <c r="AV21" s="366"/>
      <c r="AW21" s="366"/>
      <c r="AX21" s="366"/>
      <c r="AY21" s="366"/>
      <c r="AZ21" s="366"/>
      <c r="BA21" s="366"/>
      <c r="BB21" s="366"/>
      <c r="BC21" s="366"/>
      <c r="BD21" s="367"/>
      <c r="BE21" s="365" t="s">
        <v>182</v>
      </c>
      <c r="BF21" s="366"/>
      <c r="BG21" s="366"/>
      <c r="BH21" s="366"/>
      <c r="BI21" s="366"/>
      <c r="BJ21" s="366"/>
      <c r="BK21" s="366"/>
      <c r="BL21" s="366"/>
      <c r="BM21" s="366"/>
      <c r="BN21" s="366"/>
      <c r="BO21" s="367"/>
      <c r="BP21" s="374"/>
      <c r="BQ21" s="375"/>
      <c r="BR21" s="375"/>
      <c r="BS21" s="375"/>
      <c r="BT21" s="375"/>
      <c r="BU21" s="375"/>
      <c r="BV21" s="375"/>
      <c r="BW21" s="375"/>
      <c r="BX21" s="375"/>
      <c r="BY21" s="375"/>
      <c r="BZ21" s="375"/>
      <c r="CA21" s="375"/>
      <c r="CB21" s="376"/>
    </row>
    <row r="22" s="48" customFormat="1" ht="15.75"/>
    <row r="23" spans="1:80" s="60" customFormat="1" ht="15.75">
      <c r="A23" s="390" t="s">
        <v>318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0"/>
      <c r="BF23" s="390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</row>
    <row r="24" spans="1:80" ht="15.75">
      <c r="A24" s="390" t="s">
        <v>319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</row>
    <row r="25" spans="1:80" ht="15.75">
      <c r="A25" s="390" t="s">
        <v>320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</row>
    <row r="26" s="63" customFormat="1" ht="8.25"/>
    <row r="27" spans="1:80" ht="12.75">
      <c r="A27" s="387" t="s">
        <v>270</v>
      </c>
      <c r="B27" s="388"/>
      <c r="C27" s="388"/>
      <c r="D27" s="389"/>
      <c r="E27" s="387" t="s">
        <v>321</v>
      </c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9"/>
      <c r="BE27" s="412" t="s">
        <v>322</v>
      </c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4"/>
      <c r="BQ27" s="387" t="s">
        <v>323</v>
      </c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9"/>
    </row>
    <row r="28" spans="1:80" ht="12.75">
      <c r="A28" s="384" t="s">
        <v>277</v>
      </c>
      <c r="B28" s="385"/>
      <c r="C28" s="385"/>
      <c r="D28" s="386"/>
      <c r="E28" s="384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385"/>
      <c r="AW28" s="385"/>
      <c r="AX28" s="385"/>
      <c r="AY28" s="385"/>
      <c r="AZ28" s="385"/>
      <c r="BA28" s="385"/>
      <c r="BB28" s="385"/>
      <c r="BC28" s="385"/>
      <c r="BD28" s="386"/>
      <c r="BE28" s="424" t="s">
        <v>324</v>
      </c>
      <c r="BF28" s="425"/>
      <c r="BG28" s="425"/>
      <c r="BH28" s="425"/>
      <c r="BI28" s="425"/>
      <c r="BJ28" s="425"/>
      <c r="BK28" s="425"/>
      <c r="BL28" s="425"/>
      <c r="BM28" s="425"/>
      <c r="BN28" s="425"/>
      <c r="BO28" s="425"/>
      <c r="BP28" s="426"/>
      <c r="BQ28" s="384" t="s">
        <v>307</v>
      </c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6"/>
    </row>
    <row r="29" spans="1:80" ht="12.75">
      <c r="A29" s="384"/>
      <c r="B29" s="385"/>
      <c r="C29" s="385"/>
      <c r="D29" s="386"/>
      <c r="E29" s="384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  <c r="BB29" s="385"/>
      <c r="BC29" s="385"/>
      <c r="BD29" s="386"/>
      <c r="BE29" s="424" t="s">
        <v>325</v>
      </c>
      <c r="BF29" s="425"/>
      <c r="BG29" s="425"/>
      <c r="BH29" s="425"/>
      <c r="BI29" s="425"/>
      <c r="BJ29" s="425"/>
      <c r="BK29" s="425"/>
      <c r="BL29" s="425"/>
      <c r="BM29" s="425"/>
      <c r="BN29" s="425"/>
      <c r="BO29" s="425"/>
      <c r="BP29" s="426"/>
      <c r="BQ29" s="384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6"/>
    </row>
    <row r="30" spans="1:80" ht="12.75">
      <c r="A30" s="394"/>
      <c r="B30" s="395"/>
      <c r="C30" s="395"/>
      <c r="D30" s="396"/>
      <c r="E30" s="394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6"/>
      <c r="BE30" s="365" t="s">
        <v>326</v>
      </c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7"/>
      <c r="BQ30" s="394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6"/>
    </row>
    <row r="31" spans="1:80" ht="12.75">
      <c r="A31" s="381">
        <v>1</v>
      </c>
      <c r="B31" s="382"/>
      <c r="C31" s="382"/>
      <c r="D31" s="383"/>
      <c r="E31" s="381">
        <v>2</v>
      </c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  <c r="AM31" s="382"/>
      <c r="AN31" s="382"/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3"/>
      <c r="BE31" s="368">
        <v>3</v>
      </c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70"/>
      <c r="BQ31" s="381">
        <v>4</v>
      </c>
      <c r="BR31" s="382"/>
      <c r="BS31" s="382"/>
      <c r="BT31" s="382"/>
      <c r="BU31" s="382"/>
      <c r="BV31" s="382"/>
      <c r="BW31" s="382"/>
      <c r="BX31" s="382"/>
      <c r="BY31" s="382"/>
      <c r="BZ31" s="382"/>
      <c r="CA31" s="382"/>
      <c r="CB31" s="383"/>
    </row>
    <row r="32" spans="1:80" ht="12.75">
      <c r="A32" s="368">
        <v>1</v>
      </c>
      <c r="B32" s="369"/>
      <c r="C32" s="369"/>
      <c r="D32" s="370"/>
      <c r="E32" s="378" t="s">
        <v>327</v>
      </c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80"/>
      <c r="BE32" s="368" t="s">
        <v>182</v>
      </c>
      <c r="BF32" s="369"/>
      <c r="BG32" s="369"/>
      <c r="BH32" s="369"/>
      <c r="BI32" s="369"/>
      <c r="BJ32" s="369"/>
      <c r="BK32" s="369"/>
      <c r="BL32" s="369"/>
      <c r="BM32" s="369"/>
      <c r="BN32" s="369"/>
      <c r="BO32" s="369"/>
      <c r="BP32" s="370"/>
      <c r="BQ32" s="371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3"/>
    </row>
    <row r="33" spans="1:80" ht="12.75">
      <c r="A33" s="387" t="s">
        <v>67</v>
      </c>
      <c r="B33" s="388"/>
      <c r="C33" s="388"/>
      <c r="D33" s="389"/>
      <c r="E33" s="397" t="s">
        <v>32</v>
      </c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9"/>
      <c r="BE33" s="400"/>
      <c r="BF33" s="401"/>
      <c r="BG33" s="401"/>
      <c r="BH33" s="401"/>
      <c r="BI33" s="401"/>
      <c r="BJ33" s="401"/>
      <c r="BK33" s="401"/>
      <c r="BL33" s="401"/>
      <c r="BM33" s="401"/>
      <c r="BN33" s="401"/>
      <c r="BO33" s="401"/>
      <c r="BP33" s="402"/>
      <c r="BQ33" s="400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2"/>
    </row>
    <row r="34" spans="1:80" ht="12.75">
      <c r="A34" s="394"/>
      <c r="B34" s="395"/>
      <c r="C34" s="395"/>
      <c r="D34" s="396"/>
      <c r="E34" s="403" t="s">
        <v>328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5"/>
      <c r="BE34" s="374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6"/>
      <c r="BQ34" s="374"/>
      <c r="BR34" s="375"/>
      <c r="BS34" s="375"/>
      <c r="BT34" s="375"/>
      <c r="BU34" s="375"/>
      <c r="BV34" s="375"/>
      <c r="BW34" s="375"/>
      <c r="BX34" s="375"/>
      <c r="BY34" s="375"/>
      <c r="BZ34" s="375"/>
      <c r="CA34" s="375"/>
      <c r="CB34" s="376"/>
    </row>
    <row r="35" spans="1:80" ht="12.75">
      <c r="A35" s="368" t="s">
        <v>68</v>
      </c>
      <c r="B35" s="369"/>
      <c r="C35" s="369"/>
      <c r="D35" s="370"/>
      <c r="E35" s="421" t="s">
        <v>329</v>
      </c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3"/>
      <c r="BE35" s="371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3"/>
      <c r="BQ35" s="371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3"/>
    </row>
    <row r="36" spans="1:80" ht="12.75">
      <c r="A36" s="387" t="s">
        <v>330</v>
      </c>
      <c r="B36" s="388"/>
      <c r="C36" s="388"/>
      <c r="D36" s="389"/>
      <c r="E36" s="397" t="s">
        <v>331</v>
      </c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9"/>
      <c r="BE36" s="400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2"/>
      <c r="BQ36" s="400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2"/>
    </row>
    <row r="37" spans="1:80" ht="12.75">
      <c r="A37" s="394"/>
      <c r="B37" s="395"/>
      <c r="C37" s="395"/>
      <c r="D37" s="396"/>
      <c r="E37" s="403" t="s">
        <v>332</v>
      </c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5"/>
      <c r="BE37" s="374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6"/>
      <c r="BQ37" s="374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6"/>
    </row>
    <row r="38" spans="1:80" ht="12.75">
      <c r="A38" s="387">
        <v>2</v>
      </c>
      <c r="B38" s="388"/>
      <c r="C38" s="388"/>
      <c r="D38" s="389"/>
      <c r="E38" s="406" t="s">
        <v>333</v>
      </c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408"/>
      <c r="BE38" s="412" t="s">
        <v>182</v>
      </c>
      <c r="BF38" s="413"/>
      <c r="BG38" s="413"/>
      <c r="BH38" s="413"/>
      <c r="BI38" s="413"/>
      <c r="BJ38" s="413"/>
      <c r="BK38" s="413"/>
      <c r="BL38" s="413"/>
      <c r="BM38" s="413"/>
      <c r="BN38" s="413"/>
      <c r="BO38" s="413"/>
      <c r="BP38" s="414"/>
      <c r="BQ38" s="400"/>
      <c r="BR38" s="401"/>
      <c r="BS38" s="401"/>
      <c r="BT38" s="401"/>
      <c r="BU38" s="401"/>
      <c r="BV38" s="401"/>
      <c r="BW38" s="401"/>
      <c r="BX38" s="401"/>
      <c r="BY38" s="401"/>
      <c r="BZ38" s="401"/>
      <c r="CA38" s="401"/>
      <c r="CB38" s="402"/>
    </row>
    <row r="39" spans="1:80" ht="12.75">
      <c r="A39" s="394"/>
      <c r="B39" s="395"/>
      <c r="C39" s="395"/>
      <c r="D39" s="396"/>
      <c r="E39" s="409" t="s">
        <v>334</v>
      </c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1"/>
      <c r="BE39" s="365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7"/>
      <c r="BQ39" s="374"/>
      <c r="BR39" s="375"/>
      <c r="BS39" s="375"/>
      <c r="BT39" s="375"/>
      <c r="BU39" s="375"/>
      <c r="BV39" s="375"/>
      <c r="BW39" s="375"/>
      <c r="BX39" s="375"/>
      <c r="BY39" s="375"/>
      <c r="BZ39" s="375"/>
      <c r="CA39" s="375"/>
      <c r="CB39" s="376"/>
    </row>
    <row r="40" spans="1:80" ht="12.75">
      <c r="A40" s="387" t="s">
        <v>69</v>
      </c>
      <c r="B40" s="388"/>
      <c r="C40" s="388"/>
      <c r="D40" s="389"/>
      <c r="E40" s="397" t="s">
        <v>32</v>
      </c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9"/>
      <c r="BE40" s="400"/>
      <c r="BF40" s="401"/>
      <c r="BG40" s="401"/>
      <c r="BH40" s="401"/>
      <c r="BI40" s="401"/>
      <c r="BJ40" s="401"/>
      <c r="BK40" s="401"/>
      <c r="BL40" s="401"/>
      <c r="BM40" s="401"/>
      <c r="BN40" s="401"/>
      <c r="BO40" s="401"/>
      <c r="BP40" s="402"/>
      <c r="BQ40" s="400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402"/>
    </row>
    <row r="41" spans="1:80" ht="12.75">
      <c r="A41" s="384"/>
      <c r="B41" s="385"/>
      <c r="C41" s="385"/>
      <c r="D41" s="386"/>
      <c r="E41" s="418" t="s">
        <v>335</v>
      </c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  <c r="AU41" s="419"/>
      <c r="AV41" s="419"/>
      <c r="AW41" s="419"/>
      <c r="AX41" s="419"/>
      <c r="AY41" s="419"/>
      <c r="AZ41" s="419"/>
      <c r="BA41" s="419"/>
      <c r="BB41" s="419"/>
      <c r="BC41" s="419"/>
      <c r="BD41" s="420"/>
      <c r="BE41" s="415"/>
      <c r="BF41" s="416"/>
      <c r="BG41" s="416"/>
      <c r="BH41" s="416"/>
      <c r="BI41" s="416"/>
      <c r="BJ41" s="416"/>
      <c r="BK41" s="416"/>
      <c r="BL41" s="416"/>
      <c r="BM41" s="416"/>
      <c r="BN41" s="416"/>
      <c r="BO41" s="416"/>
      <c r="BP41" s="417"/>
      <c r="BQ41" s="415"/>
      <c r="BR41" s="416"/>
      <c r="BS41" s="416"/>
      <c r="BT41" s="416"/>
      <c r="BU41" s="416"/>
      <c r="BV41" s="416"/>
      <c r="BW41" s="416"/>
      <c r="BX41" s="416"/>
      <c r="BY41" s="416"/>
      <c r="BZ41" s="416"/>
      <c r="CA41" s="416"/>
      <c r="CB41" s="417"/>
    </row>
    <row r="42" spans="1:80" ht="12.75">
      <c r="A42" s="394"/>
      <c r="B42" s="395"/>
      <c r="C42" s="395"/>
      <c r="D42" s="396"/>
      <c r="E42" s="403" t="s">
        <v>336</v>
      </c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404"/>
      <c r="AQ42" s="404"/>
      <c r="AR42" s="404"/>
      <c r="AS42" s="404"/>
      <c r="AT42" s="404"/>
      <c r="AU42" s="404"/>
      <c r="AV42" s="404"/>
      <c r="AW42" s="404"/>
      <c r="AX42" s="404"/>
      <c r="AY42" s="404"/>
      <c r="AZ42" s="404"/>
      <c r="BA42" s="404"/>
      <c r="BB42" s="404"/>
      <c r="BC42" s="404"/>
      <c r="BD42" s="405"/>
      <c r="BE42" s="374"/>
      <c r="BF42" s="375"/>
      <c r="BG42" s="375"/>
      <c r="BH42" s="375"/>
      <c r="BI42" s="375"/>
      <c r="BJ42" s="375"/>
      <c r="BK42" s="375"/>
      <c r="BL42" s="375"/>
      <c r="BM42" s="375"/>
      <c r="BN42" s="375"/>
      <c r="BO42" s="375"/>
      <c r="BP42" s="376"/>
      <c r="BQ42" s="374"/>
      <c r="BR42" s="375"/>
      <c r="BS42" s="375"/>
      <c r="BT42" s="375"/>
      <c r="BU42" s="375"/>
      <c r="BV42" s="375"/>
      <c r="BW42" s="375"/>
      <c r="BX42" s="375"/>
      <c r="BY42" s="375"/>
      <c r="BZ42" s="375"/>
      <c r="CA42" s="375"/>
      <c r="CB42" s="376"/>
    </row>
    <row r="43" spans="1:80" ht="12.75">
      <c r="A43" s="387" t="s">
        <v>70</v>
      </c>
      <c r="B43" s="388"/>
      <c r="C43" s="388"/>
      <c r="D43" s="389"/>
      <c r="E43" s="397" t="s">
        <v>337</v>
      </c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  <c r="AP43" s="398"/>
      <c r="AQ43" s="398"/>
      <c r="AR43" s="398"/>
      <c r="AS43" s="398"/>
      <c r="AT43" s="398"/>
      <c r="AU43" s="398"/>
      <c r="AV43" s="398"/>
      <c r="AW43" s="398"/>
      <c r="AX43" s="398"/>
      <c r="AY43" s="398"/>
      <c r="AZ43" s="398"/>
      <c r="BA43" s="398"/>
      <c r="BB43" s="398"/>
      <c r="BC43" s="398"/>
      <c r="BD43" s="399"/>
      <c r="BE43" s="400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2"/>
      <c r="BQ43" s="400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2"/>
    </row>
    <row r="44" spans="1:80" ht="12.75">
      <c r="A44" s="394"/>
      <c r="B44" s="395"/>
      <c r="C44" s="395"/>
      <c r="D44" s="396"/>
      <c r="E44" s="403" t="s">
        <v>338</v>
      </c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404"/>
      <c r="BA44" s="404"/>
      <c r="BB44" s="404"/>
      <c r="BC44" s="404"/>
      <c r="BD44" s="405"/>
      <c r="BE44" s="374"/>
      <c r="BF44" s="375"/>
      <c r="BG44" s="375"/>
      <c r="BH44" s="375"/>
      <c r="BI44" s="375"/>
      <c r="BJ44" s="375"/>
      <c r="BK44" s="375"/>
      <c r="BL44" s="375"/>
      <c r="BM44" s="375"/>
      <c r="BN44" s="375"/>
      <c r="BO44" s="375"/>
      <c r="BP44" s="376"/>
      <c r="BQ44" s="374"/>
      <c r="BR44" s="375"/>
      <c r="BS44" s="375"/>
      <c r="BT44" s="375"/>
      <c r="BU44" s="375"/>
      <c r="BV44" s="375"/>
      <c r="BW44" s="375"/>
      <c r="BX44" s="375"/>
      <c r="BY44" s="375"/>
      <c r="BZ44" s="375"/>
      <c r="CA44" s="375"/>
      <c r="CB44" s="376"/>
    </row>
    <row r="45" spans="1:80" ht="12.75">
      <c r="A45" s="387" t="s">
        <v>71</v>
      </c>
      <c r="B45" s="388"/>
      <c r="C45" s="388"/>
      <c r="D45" s="389"/>
      <c r="E45" s="397" t="s">
        <v>339</v>
      </c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398"/>
      <c r="AM45" s="398"/>
      <c r="AN45" s="398"/>
      <c r="AO45" s="398"/>
      <c r="AP45" s="398"/>
      <c r="AQ45" s="398"/>
      <c r="AR45" s="398"/>
      <c r="AS45" s="398"/>
      <c r="AT45" s="398"/>
      <c r="AU45" s="398"/>
      <c r="AV45" s="398"/>
      <c r="AW45" s="398"/>
      <c r="AX45" s="398"/>
      <c r="AY45" s="398"/>
      <c r="AZ45" s="398"/>
      <c r="BA45" s="398"/>
      <c r="BB45" s="398"/>
      <c r="BC45" s="398"/>
      <c r="BD45" s="399"/>
      <c r="BE45" s="400"/>
      <c r="BF45" s="401"/>
      <c r="BG45" s="401"/>
      <c r="BH45" s="401"/>
      <c r="BI45" s="401"/>
      <c r="BJ45" s="401"/>
      <c r="BK45" s="401"/>
      <c r="BL45" s="401"/>
      <c r="BM45" s="401"/>
      <c r="BN45" s="401"/>
      <c r="BO45" s="401"/>
      <c r="BP45" s="402"/>
      <c r="BQ45" s="400"/>
      <c r="BR45" s="401"/>
      <c r="BS45" s="401"/>
      <c r="BT45" s="401"/>
      <c r="BU45" s="401"/>
      <c r="BV45" s="401"/>
      <c r="BW45" s="401"/>
      <c r="BX45" s="401"/>
      <c r="BY45" s="401"/>
      <c r="BZ45" s="401"/>
      <c r="CA45" s="401"/>
      <c r="CB45" s="402"/>
    </row>
    <row r="46" spans="1:80" ht="12.75">
      <c r="A46" s="394"/>
      <c r="B46" s="395"/>
      <c r="C46" s="395"/>
      <c r="D46" s="396"/>
      <c r="E46" s="403" t="s">
        <v>340</v>
      </c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404"/>
      <c r="BD46" s="405"/>
      <c r="BE46" s="374"/>
      <c r="BF46" s="375"/>
      <c r="BG46" s="375"/>
      <c r="BH46" s="375"/>
      <c r="BI46" s="375"/>
      <c r="BJ46" s="375"/>
      <c r="BK46" s="375"/>
      <c r="BL46" s="375"/>
      <c r="BM46" s="375"/>
      <c r="BN46" s="375"/>
      <c r="BO46" s="375"/>
      <c r="BP46" s="376"/>
      <c r="BQ46" s="374"/>
      <c r="BR46" s="375"/>
      <c r="BS46" s="375"/>
      <c r="BT46" s="375"/>
      <c r="BU46" s="375"/>
      <c r="BV46" s="375"/>
      <c r="BW46" s="375"/>
      <c r="BX46" s="375"/>
      <c r="BY46" s="375"/>
      <c r="BZ46" s="375"/>
      <c r="CA46" s="375"/>
      <c r="CB46" s="376"/>
    </row>
    <row r="47" spans="1:80" ht="12.75">
      <c r="A47" s="387" t="s">
        <v>72</v>
      </c>
      <c r="B47" s="388"/>
      <c r="C47" s="388"/>
      <c r="D47" s="389"/>
      <c r="E47" s="397" t="s">
        <v>339</v>
      </c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398"/>
      <c r="AW47" s="398"/>
      <c r="AX47" s="398"/>
      <c r="AY47" s="398"/>
      <c r="AZ47" s="398"/>
      <c r="BA47" s="398"/>
      <c r="BB47" s="398"/>
      <c r="BC47" s="398"/>
      <c r="BD47" s="399"/>
      <c r="BE47" s="400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2"/>
      <c r="BQ47" s="400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402"/>
    </row>
    <row r="48" spans="1:80" ht="12.75" customHeight="1">
      <c r="A48" s="394"/>
      <c r="B48" s="395"/>
      <c r="C48" s="395"/>
      <c r="D48" s="396"/>
      <c r="E48" s="403" t="s">
        <v>341</v>
      </c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5"/>
      <c r="BE48" s="374"/>
      <c r="BF48" s="375"/>
      <c r="BG48" s="375"/>
      <c r="BH48" s="375"/>
      <c r="BI48" s="375"/>
      <c r="BJ48" s="375"/>
      <c r="BK48" s="375"/>
      <c r="BL48" s="375"/>
      <c r="BM48" s="375"/>
      <c r="BN48" s="375"/>
      <c r="BO48" s="375"/>
      <c r="BP48" s="376"/>
      <c r="BQ48" s="374"/>
      <c r="BR48" s="375"/>
      <c r="BS48" s="375"/>
      <c r="BT48" s="375"/>
      <c r="BU48" s="375"/>
      <c r="BV48" s="375"/>
      <c r="BW48" s="375"/>
      <c r="BX48" s="375"/>
      <c r="BY48" s="375"/>
      <c r="BZ48" s="375"/>
      <c r="CA48" s="375"/>
      <c r="CB48" s="376"/>
    </row>
    <row r="49" spans="1:80" ht="12.75">
      <c r="A49" s="387" t="s">
        <v>342</v>
      </c>
      <c r="B49" s="388"/>
      <c r="C49" s="388"/>
      <c r="D49" s="389"/>
      <c r="E49" s="397" t="s">
        <v>339</v>
      </c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9"/>
      <c r="BE49" s="400"/>
      <c r="BF49" s="401"/>
      <c r="BG49" s="401"/>
      <c r="BH49" s="401"/>
      <c r="BI49" s="401"/>
      <c r="BJ49" s="401"/>
      <c r="BK49" s="401"/>
      <c r="BL49" s="401"/>
      <c r="BM49" s="401"/>
      <c r="BN49" s="401"/>
      <c r="BO49" s="401"/>
      <c r="BP49" s="402"/>
      <c r="BQ49" s="400"/>
      <c r="BR49" s="401"/>
      <c r="BS49" s="401"/>
      <c r="BT49" s="401"/>
      <c r="BU49" s="401"/>
      <c r="BV49" s="401"/>
      <c r="BW49" s="401"/>
      <c r="BX49" s="401"/>
      <c r="BY49" s="401"/>
      <c r="BZ49" s="401"/>
      <c r="CA49" s="401"/>
      <c r="CB49" s="402"/>
    </row>
    <row r="50" spans="1:80" ht="12.75" customHeight="1">
      <c r="A50" s="394"/>
      <c r="B50" s="395"/>
      <c r="C50" s="395"/>
      <c r="D50" s="396"/>
      <c r="E50" s="403" t="s">
        <v>341</v>
      </c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  <c r="BB50" s="404"/>
      <c r="BC50" s="404"/>
      <c r="BD50" s="405"/>
      <c r="BE50" s="374"/>
      <c r="BF50" s="375"/>
      <c r="BG50" s="375"/>
      <c r="BH50" s="375"/>
      <c r="BI50" s="375"/>
      <c r="BJ50" s="375"/>
      <c r="BK50" s="375"/>
      <c r="BL50" s="375"/>
      <c r="BM50" s="375"/>
      <c r="BN50" s="375"/>
      <c r="BO50" s="375"/>
      <c r="BP50" s="376"/>
      <c r="BQ50" s="374"/>
      <c r="BR50" s="375"/>
      <c r="BS50" s="375"/>
      <c r="BT50" s="375"/>
      <c r="BU50" s="375"/>
      <c r="BV50" s="375"/>
      <c r="BW50" s="375"/>
      <c r="BX50" s="375"/>
      <c r="BY50" s="375"/>
      <c r="BZ50" s="375"/>
      <c r="CA50" s="375"/>
      <c r="CB50" s="376"/>
    </row>
    <row r="51" spans="1:80" ht="12.75">
      <c r="A51" s="387">
        <v>3</v>
      </c>
      <c r="B51" s="388"/>
      <c r="C51" s="388"/>
      <c r="D51" s="389"/>
      <c r="E51" s="406" t="s">
        <v>343</v>
      </c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7"/>
      <c r="AF51" s="407"/>
      <c r="AG51" s="407"/>
      <c r="AH51" s="407"/>
      <c r="AI51" s="407"/>
      <c r="AJ51" s="407"/>
      <c r="AK51" s="407"/>
      <c r="AL51" s="407"/>
      <c r="AM51" s="407"/>
      <c r="AN51" s="407"/>
      <c r="AO51" s="407"/>
      <c r="AP51" s="407"/>
      <c r="AQ51" s="407"/>
      <c r="AR51" s="407"/>
      <c r="AS51" s="407"/>
      <c r="AT51" s="407"/>
      <c r="AU51" s="407"/>
      <c r="AV51" s="407"/>
      <c r="AW51" s="407"/>
      <c r="AX51" s="407"/>
      <c r="AY51" s="407"/>
      <c r="AZ51" s="407"/>
      <c r="BA51" s="407"/>
      <c r="BB51" s="407"/>
      <c r="BC51" s="407"/>
      <c r="BD51" s="408"/>
      <c r="BE51" s="400"/>
      <c r="BF51" s="401"/>
      <c r="BG51" s="401"/>
      <c r="BH51" s="401"/>
      <c r="BI51" s="401"/>
      <c r="BJ51" s="401"/>
      <c r="BK51" s="401"/>
      <c r="BL51" s="401"/>
      <c r="BM51" s="401"/>
      <c r="BN51" s="401"/>
      <c r="BO51" s="401"/>
      <c r="BP51" s="402"/>
      <c r="BQ51" s="400"/>
      <c r="BR51" s="401"/>
      <c r="BS51" s="401"/>
      <c r="BT51" s="401"/>
      <c r="BU51" s="401"/>
      <c r="BV51" s="401"/>
      <c r="BW51" s="401"/>
      <c r="BX51" s="401"/>
      <c r="BY51" s="401"/>
      <c r="BZ51" s="401"/>
      <c r="CA51" s="401"/>
      <c r="CB51" s="402"/>
    </row>
    <row r="52" spans="1:80" ht="12.75">
      <c r="A52" s="394"/>
      <c r="B52" s="395"/>
      <c r="C52" s="395"/>
      <c r="D52" s="396"/>
      <c r="E52" s="409" t="s">
        <v>344</v>
      </c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0"/>
      <c r="AM52" s="410"/>
      <c r="AN52" s="410"/>
      <c r="AO52" s="410"/>
      <c r="AP52" s="410"/>
      <c r="AQ52" s="410"/>
      <c r="AR52" s="410"/>
      <c r="AS52" s="410"/>
      <c r="AT52" s="410"/>
      <c r="AU52" s="410"/>
      <c r="AV52" s="410"/>
      <c r="AW52" s="410"/>
      <c r="AX52" s="410"/>
      <c r="AY52" s="410"/>
      <c r="AZ52" s="410"/>
      <c r="BA52" s="410"/>
      <c r="BB52" s="410"/>
      <c r="BC52" s="410"/>
      <c r="BD52" s="411"/>
      <c r="BE52" s="374"/>
      <c r="BF52" s="375"/>
      <c r="BG52" s="375"/>
      <c r="BH52" s="375"/>
      <c r="BI52" s="375"/>
      <c r="BJ52" s="375"/>
      <c r="BK52" s="375"/>
      <c r="BL52" s="375"/>
      <c r="BM52" s="375"/>
      <c r="BN52" s="375"/>
      <c r="BO52" s="375"/>
      <c r="BP52" s="376"/>
      <c r="BQ52" s="374"/>
      <c r="BR52" s="375"/>
      <c r="BS52" s="375"/>
      <c r="BT52" s="375"/>
      <c r="BU52" s="375"/>
      <c r="BV52" s="375"/>
      <c r="BW52" s="375"/>
      <c r="BX52" s="375"/>
      <c r="BY52" s="375"/>
      <c r="BZ52" s="375"/>
      <c r="CA52" s="375"/>
      <c r="CB52" s="376"/>
    </row>
    <row r="53" spans="1:80" ht="12.75">
      <c r="A53" s="368"/>
      <c r="B53" s="369"/>
      <c r="C53" s="369"/>
      <c r="D53" s="370"/>
      <c r="E53" s="371" t="s">
        <v>296</v>
      </c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3"/>
      <c r="BE53" s="368" t="s">
        <v>182</v>
      </c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70"/>
      <c r="BQ53" s="371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3"/>
    </row>
    <row r="54" spans="1:18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1:80" s="65" customFormat="1" ht="11.25">
      <c r="A55" s="393" t="s">
        <v>345</v>
      </c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3"/>
      <c r="BQ55" s="393"/>
      <c r="BR55" s="393"/>
      <c r="BS55" s="393"/>
      <c r="BT55" s="393"/>
      <c r="BU55" s="393"/>
      <c r="BV55" s="393"/>
      <c r="BW55" s="393"/>
      <c r="BX55" s="393"/>
      <c r="BY55" s="393"/>
      <c r="BZ55" s="393"/>
      <c r="CA55" s="393"/>
      <c r="CB55" s="393"/>
    </row>
    <row r="56" spans="1:80" s="65" customFormat="1" ht="11.25">
      <c r="A56" s="393"/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3"/>
      <c r="AM56" s="393"/>
      <c r="AN56" s="393"/>
      <c r="AO56" s="393"/>
      <c r="AP56" s="393"/>
      <c r="AQ56" s="393"/>
      <c r="AR56" s="393"/>
      <c r="AS56" s="393"/>
      <c r="AT56" s="393"/>
      <c r="AU56" s="393"/>
      <c r="AV56" s="393"/>
      <c r="AW56" s="393"/>
      <c r="AX56" s="393"/>
      <c r="AY56" s="393"/>
      <c r="AZ56" s="393"/>
      <c r="BA56" s="393"/>
      <c r="BB56" s="393"/>
      <c r="BC56" s="393"/>
      <c r="BD56" s="393"/>
      <c r="BE56" s="393"/>
      <c r="BF56" s="393"/>
      <c r="BG56" s="393"/>
      <c r="BH56" s="393"/>
      <c r="BI56" s="393"/>
      <c r="BJ56" s="393"/>
      <c r="BK56" s="393"/>
      <c r="BL56" s="393"/>
      <c r="BM56" s="393"/>
      <c r="BN56" s="393"/>
      <c r="BO56" s="393"/>
      <c r="BP56" s="393"/>
      <c r="BQ56" s="393"/>
      <c r="BR56" s="393"/>
      <c r="BS56" s="393"/>
      <c r="BT56" s="393"/>
      <c r="BU56" s="393"/>
      <c r="BV56" s="393"/>
      <c r="BW56" s="393"/>
      <c r="BX56" s="393"/>
      <c r="BY56" s="393"/>
      <c r="BZ56" s="393"/>
      <c r="CA56" s="393"/>
      <c r="CB56" s="393"/>
    </row>
    <row r="57" spans="1:80" s="65" customFormat="1" ht="11.25">
      <c r="A57" s="393"/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3"/>
      <c r="AX57" s="393"/>
      <c r="AY57" s="393"/>
      <c r="AZ57" s="393"/>
      <c r="BA57" s="393"/>
      <c r="BB57" s="393"/>
      <c r="BC57" s="393"/>
      <c r="BD57" s="393"/>
      <c r="BE57" s="393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3"/>
      <c r="BQ57" s="393"/>
      <c r="BR57" s="393"/>
      <c r="BS57" s="393"/>
      <c r="BT57" s="393"/>
      <c r="BU57" s="393"/>
      <c r="BV57" s="393"/>
      <c r="BW57" s="393"/>
      <c r="BX57" s="393"/>
      <c r="BY57" s="393"/>
      <c r="BZ57" s="393"/>
      <c r="CA57" s="393"/>
      <c r="CB57" s="393"/>
    </row>
  </sheetData>
  <sheetProtection/>
  <mergeCells count="180">
    <mergeCell ref="A1:CB1"/>
    <mergeCell ref="A3:D3"/>
    <mergeCell ref="E3:AI3"/>
    <mergeCell ref="AJ3:AW3"/>
    <mergeCell ref="AX3:BF3"/>
    <mergeCell ref="BG3:BO3"/>
    <mergeCell ref="BP3:CB3"/>
    <mergeCell ref="A4:D4"/>
    <mergeCell ref="E4:AI4"/>
    <mergeCell ref="AJ4:AW4"/>
    <mergeCell ref="AX4:BF4"/>
    <mergeCell ref="BG4:BO4"/>
    <mergeCell ref="BP4:CB4"/>
    <mergeCell ref="A5:D5"/>
    <mergeCell ref="E5:AI5"/>
    <mergeCell ref="AJ5:AW5"/>
    <mergeCell ref="AX5:BF5"/>
    <mergeCell ref="BG5:BO5"/>
    <mergeCell ref="BP5:CB5"/>
    <mergeCell ref="A6:D6"/>
    <mergeCell ref="E6:AI6"/>
    <mergeCell ref="AJ6:AW6"/>
    <mergeCell ref="AX6:BF6"/>
    <mergeCell ref="BG6:BO6"/>
    <mergeCell ref="BP6:CB6"/>
    <mergeCell ref="A7:D7"/>
    <mergeCell ref="E7:AI7"/>
    <mergeCell ref="AJ7:AW7"/>
    <mergeCell ref="AX7:BF7"/>
    <mergeCell ref="BG7:BO7"/>
    <mergeCell ref="BP7:CB7"/>
    <mergeCell ref="A8:D8"/>
    <mergeCell ref="E8:AI8"/>
    <mergeCell ref="AJ8:AW8"/>
    <mergeCell ref="AX8:BF8"/>
    <mergeCell ref="BG8:BO8"/>
    <mergeCell ref="BP8:CB8"/>
    <mergeCell ref="A9:D9"/>
    <mergeCell ref="E9:AI9"/>
    <mergeCell ref="AJ9:AW9"/>
    <mergeCell ref="AX9:BF9"/>
    <mergeCell ref="BG9:BO9"/>
    <mergeCell ref="BP9:CB9"/>
    <mergeCell ref="A10:D10"/>
    <mergeCell ref="E10:AI10"/>
    <mergeCell ref="AJ10:AW10"/>
    <mergeCell ref="AX10:BF10"/>
    <mergeCell ref="BG10:BO10"/>
    <mergeCell ref="BP10:CB10"/>
    <mergeCell ref="A12:CB12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17:D17"/>
    <mergeCell ref="E17:AI17"/>
    <mergeCell ref="AJ17:AT17"/>
    <mergeCell ref="AU17:BD17"/>
    <mergeCell ref="BE17:BO17"/>
    <mergeCell ref="BP17:CB17"/>
    <mergeCell ref="A18:D18"/>
    <mergeCell ref="E18:AI18"/>
    <mergeCell ref="AJ18:AT18"/>
    <mergeCell ref="AU18:BD18"/>
    <mergeCell ref="BE18:BO18"/>
    <mergeCell ref="BP18:CB18"/>
    <mergeCell ref="A19:D19"/>
    <mergeCell ref="E19:AI19"/>
    <mergeCell ref="AJ19:AT19"/>
    <mergeCell ref="AU19:BD19"/>
    <mergeCell ref="BE19:BO19"/>
    <mergeCell ref="BP19:CB19"/>
    <mergeCell ref="A20:D20"/>
    <mergeCell ref="E20:AI20"/>
    <mergeCell ref="AJ20:AT20"/>
    <mergeCell ref="AU20:BD20"/>
    <mergeCell ref="BE20:BO20"/>
    <mergeCell ref="BP20:CB20"/>
    <mergeCell ref="A21:D21"/>
    <mergeCell ref="E21:AI21"/>
    <mergeCell ref="AJ21:AT21"/>
    <mergeCell ref="AU21:BD21"/>
    <mergeCell ref="BE21:BO21"/>
    <mergeCell ref="BP21:CB21"/>
    <mergeCell ref="A23:CB23"/>
    <mergeCell ref="A24:CB24"/>
    <mergeCell ref="A25:CB25"/>
    <mergeCell ref="A27:D27"/>
    <mergeCell ref="E27:BD27"/>
    <mergeCell ref="BE27:BP27"/>
    <mergeCell ref="BQ27:CB27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A47:D48"/>
    <mergeCell ref="E47:BD47"/>
    <mergeCell ref="BE47:BP48"/>
    <mergeCell ref="BQ47:CB48"/>
    <mergeCell ref="E48:BD48"/>
    <mergeCell ref="E42:BD42"/>
    <mergeCell ref="A43:D44"/>
    <mergeCell ref="E43:BD43"/>
    <mergeCell ref="BE43:BP44"/>
    <mergeCell ref="BQ43:CB44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zoomScalePageLayoutView="0" workbookViewId="0" topLeftCell="A7">
      <selection activeCell="BA36" sqref="BA36:BH40"/>
    </sheetView>
  </sheetViews>
  <sheetFormatPr defaultColWidth="1.171875" defaultRowHeight="12.75"/>
  <cols>
    <col min="1" max="16384" width="1.171875" style="47" customWidth="1"/>
  </cols>
  <sheetData>
    <row r="1" spans="1:80" s="60" customFormat="1" ht="15.75">
      <c r="A1" s="390" t="s">
        <v>346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</row>
    <row r="2" spans="1:80" s="62" customFormat="1" ht="9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</row>
    <row r="3" spans="1:80" s="60" customFormat="1" ht="15.75">
      <c r="A3" s="60" t="s">
        <v>267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</row>
    <row r="4" spans="1:80" s="62" customFormat="1" ht="9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</row>
    <row r="5" spans="1:80" s="60" customFormat="1" ht="15.75">
      <c r="A5" s="60" t="s">
        <v>268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8"/>
      <c r="BL5" s="428"/>
      <c r="BM5" s="428"/>
      <c r="BN5" s="428"/>
      <c r="BO5" s="428"/>
      <c r="BP5" s="428"/>
      <c r="BQ5" s="428"/>
      <c r="BR5" s="428"/>
      <c r="BS5" s="428"/>
      <c r="BT5" s="428"/>
      <c r="BU5" s="428"/>
      <c r="BV5" s="428"/>
      <c r="BW5" s="428"/>
      <c r="BX5" s="428"/>
      <c r="BY5" s="428"/>
      <c r="BZ5" s="428"/>
      <c r="CA5" s="428"/>
      <c r="CB5" s="428"/>
    </row>
    <row r="7" spans="1:80" ht="12.75">
      <c r="A7" s="387" t="s">
        <v>270</v>
      </c>
      <c r="B7" s="388"/>
      <c r="C7" s="388"/>
      <c r="D7" s="389"/>
      <c r="E7" s="387" t="s">
        <v>29</v>
      </c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9"/>
      <c r="AN7" s="387" t="s">
        <v>347</v>
      </c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9"/>
      <c r="BB7" s="387" t="s">
        <v>300</v>
      </c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9"/>
      <c r="BN7" s="387" t="s">
        <v>348</v>
      </c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9"/>
    </row>
    <row r="8" spans="1:80" ht="12.75">
      <c r="A8" s="384" t="s">
        <v>277</v>
      </c>
      <c r="B8" s="385"/>
      <c r="C8" s="385"/>
      <c r="D8" s="386"/>
      <c r="E8" s="384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6"/>
      <c r="AN8" s="384" t="s">
        <v>349</v>
      </c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6"/>
      <c r="BB8" s="384" t="s">
        <v>311</v>
      </c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6"/>
      <c r="BN8" s="384" t="s">
        <v>350</v>
      </c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6"/>
    </row>
    <row r="9" spans="1:80" ht="12.75">
      <c r="A9" s="384"/>
      <c r="B9" s="385"/>
      <c r="C9" s="385"/>
      <c r="D9" s="386"/>
      <c r="E9" s="384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6"/>
      <c r="AN9" s="384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6"/>
      <c r="BB9" s="384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6"/>
      <c r="BN9" s="384" t="s">
        <v>351</v>
      </c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6"/>
    </row>
    <row r="10" spans="1:80" ht="12.75">
      <c r="A10" s="381">
        <v>1</v>
      </c>
      <c r="B10" s="382"/>
      <c r="C10" s="382"/>
      <c r="D10" s="383"/>
      <c r="E10" s="381">
        <v>2</v>
      </c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3"/>
      <c r="AN10" s="381">
        <v>3</v>
      </c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3"/>
      <c r="BB10" s="381">
        <v>4</v>
      </c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3"/>
      <c r="BN10" s="381">
        <v>5</v>
      </c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3"/>
    </row>
    <row r="11" spans="1:80" ht="12.75">
      <c r="A11" s="409"/>
      <c r="B11" s="410"/>
      <c r="C11" s="410"/>
      <c r="D11" s="411"/>
      <c r="E11" s="409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1"/>
      <c r="AN11" s="374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6"/>
      <c r="BB11" s="371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3"/>
      <c r="BN11" s="374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6"/>
    </row>
    <row r="12" spans="1:80" ht="12.75">
      <c r="A12" s="409"/>
      <c r="B12" s="410"/>
      <c r="C12" s="410"/>
      <c r="D12" s="411"/>
      <c r="E12" s="409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1"/>
      <c r="AN12" s="374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6"/>
      <c r="BB12" s="371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3"/>
      <c r="BN12" s="374"/>
      <c r="BO12" s="375"/>
      <c r="BP12" s="375"/>
      <c r="BQ12" s="375"/>
      <c r="BR12" s="375"/>
      <c r="BS12" s="375"/>
      <c r="BT12" s="375"/>
      <c r="BU12" s="375"/>
      <c r="BV12" s="375"/>
      <c r="BW12" s="375"/>
      <c r="BX12" s="375"/>
      <c r="BY12" s="375"/>
      <c r="BZ12" s="375"/>
      <c r="CA12" s="375"/>
      <c r="CB12" s="376"/>
    </row>
    <row r="13" spans="1:80" ht="12.75">
      <c r="A13" s="409"/>
      <c r="B13" s="410"/>
      <c r="C13" s="410"/>
      <c r="D13" s="411"/>
      <c r="E13" s="371" t="s">
        <v>296</v>
      </c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3"/>
      <c r="AN13" s="365" t="s">
        <v>182</v>
      </c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7"/>
      <c r="BB13" s="368" t="s">
        <v>182</v>
      </c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70"/>
      <c r="BN13" s="374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6"/>
    </row>
    <row r="14" s="48" customFormat="1" ht="15.75"/>
    <row r="15" spans="1:80" s="60" customFormat="1" ht="15.75">
      <c r="A15" s="390" t="s">
        <v>352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</row>
    <row r="16" spans="1:80" s="62" customFormat="1" ht="9.7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</row>
    <row r="17" spans="1:80" s="60" customFormat="1" ht="15.75">
      <c r="A17" s="60" t="s">
        <v>267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</row>
    <row r="18" spans="1:80" s="62" customFormat="1" ht="9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</row>
    <row r="19" spans="1:80" s="60" customFormat="1" ht="15.75">
      <c r="A19" s="60" t="s">
        <v>268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428"/>
      <c r="BC19" s="428"/>
      <c r="BD19" s="428"/>
      <c r="BE19" s="428"/>
      <c r="BF19" s="428"/>
      <c r="BG19" s="428"/>
      <c r="BH19" s="428"/>
      <c r="BI19" s="428"/>
      <c r="BJ19" s="428"/>
      <c r="BK19" s="428"/>
      <c r="BL19" s="428"/>
      <c r="BM19" s="428"/>
      <c r="BN19" s="428"/>
      <c r="BO19" s="428"/>
      <c r="BP19" s="428"/>
      <c r="BQ19" s="428"/>
      <c r="BR19" s="428"/>
      <c r="BS19" s="428"/>
      <c r="BT19" s="428"/>
      <c r="BU19" s="428"/>
      <c r="BV19" s="428"/>
      <c r="BW19" s="428"/>
      <c r="BX19" s="428"/>
      <c r="BY19" s="428"/>
      <c r="BZ19" s="428"/>
      <c r="CA19" s="428"/>
      <c r="CB19" s="428"/>
    </row>
    <row r="21" spans="1:80" ht="12.75">
      <c r="A21" s="387" t="s">
        <v>270</v>
      </c>
      <c r="B21" s="388"/>
      <c r="C21" s="388"/>
      <c r="D21" s="389"/>
      <c r="E21" s="387" t="s">
        <v>298</v>
      </c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9"/>
      <c r="AN21" s="387" t="s">
        <v>353</v>
      </c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9"/>
      <c r="BB21" s="387" t="s">
        <v>354</v>
      </c>
      <c r="BC21" s="388"/>
      <c r="BD21" s="388"/>
      <c r="BE21" s="388"/>
      <c r="BF21" s="388"/>
      <c r="BG21" s="388"/>
      <c r="BH21" s="388"/>
      <c r="BI21" s="389"/>
      <c r="BJ21" s="387" t="s">
        <v>355</v>
      </c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9"/>
    </row>
    <row r="22" spans="1:80" ht="12.75">
      <c r="A22" s="384" t="s">
        <v>277</v>
      </c>
      <c r="B22" s="385"/>
      <c r="C22" s="385"/>
      <c r="D22" s="386"/>
      <c r="E22" s="384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6"/>
      <c r="AN22" s="384" t="s">
        <v>356</v>
      </c>
      <c r="AO22" s="385"/>
      <c r="AP22" s="385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6"/>
      <c r="BB22" s="384" t="s">
        <v>357</v>
      </c>
      <c r="BC22" s="385"/>
      <c r="BD22" s="385"/>
      <c r="BE22" s="385"/>
      <c r="BF22" s="385"/>
      <c r="BG22" s="385"/>
      <c r="BH22" s="385"/>
      <c r="BI22" s="386"/>
      <c r="BJ22" s="384" t="s">
        <v>358</v>
      </c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6"/>
    </row>
    <row r="23" spans="1:80" ht="12.75">
      <c r="A23" s="384"/>
      <c r="B23" s="385"/>
      <c r="C23" s="385"/>
      <c r="D23" s="386"/>
      <c r="E23" s="384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6"/>
      <c r="AN23" s="384"/>
      <c r="AO23" s="385"/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6"/>
      <c r="BB23" s="384"/>
      <c r="BC23" s="385"/>
      <c r="BD23" s="385"/>
      <c r="BE23" s="385"/>
      <c r="BF23" s="385"/>
      <c r="BG23" s="385"/>
      <c r="BH23" s="385"/>
      <c r="BI23" s="386"/>
      <c r="BJ23" s="384" t="s">
        <v>359</v>
      </c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6"/>
    </row>
    <row r="24" spans="1:80" ht="12.75">
      <c r="A24" s="384"/>
      <c r="B24" s="385"/>
      <c r="C24" s="385"/>
      <c r="D24" s="386"/>
      <c r="E24" s="384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6"/>
      <c r="AN24" s="384"/>
      <c r="AO24" s="385"/>
      <c r="AP24" s="385"/>
      <c r="AQ24" s="385"/>
      <c r="AR24" s="385"/>
      <c r="AS24" s="385"/>
      <c r="AT24" s="385"/>
      <c r="AU24" s="385"/>
      <c r="AV24" s="385"/>
      <c r="AW24" s="385"/>
      <c r="AX24" s="385"/>
      <c r="AY24" s="385"/>
      <c r="AZ24" s="385"/>
      <c r="BA24" s="386"/>
      <c r="BB24" s="384"/>
      <c r="BC24" s="385"/>
      <c r="BD24" s="385"/>
      <c r="BE24" s="385"/>
      <c r="BF24" s="385"/>
      <c r="BG24" s="385"/>
      <c r="BH24" s="385"/>
      <c r="BI24" s="386"/>
      <c r="BJ24" s="384" t="s">
        <v>360</v>
      </c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5"/>
      <c r="BW24" s="385"/>
      <c r="BX24" s="385"/>
      <c r="BY24" s="385"/>
      <c r="BZ24" s="385"/>
      <c r="CA24" s="385"/>
      <c r="CB24" s="386"/>
    </row>
    <row r="25" spans="1:80" ht="12.75">
      <c r="A25" s="381">
        <v>1</v>
      </c>
      <c r="B25" s="382"/>
      <c r="C25" s="382"/>
      <c r="D25" s="383"/>
      <c r="E25" s="381">
        <v>2</v>
      </c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3"/>
      <c r="AN25" s="381">
        <v>3</v>
      </c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  <c r="BA25" s="383"/>
      <c r="BB25" s="381">
        <v>4</v>
      </c>
      <c r="BC25" s="382"/>
      <c r="BD25" s="382"/>
      <c r="BE25" s="382"/>
      <c r="BF25" s="382"/>
      <c r="BG25" s="382"/>
      <c r="BH25" s="382"/>
      <c r="BI25" s="383"/>
      <c r="BJ25" s="381">
        <v>5</v>
      </c>
      <c r="BK25" s="382"/>
      <c r="BL25" s="382"/>
      <c r="BM25" s="382"/>
      <c r="BN25" s="382"/>
      <c r="BO25" s="382"/>
      <c r="BP25" s="382"/>
      <c r="BQ25" s="382"/>
      <c r="BR25" s="382"/>
      <c r="BS25" s="382"/>
      <c r="BT25" s="382"/>
      <c r="BU25" s="382"/>
      <c r="BV25" s="382"/>
      <c r="BW25" s="382"/>
      <c r="BX25" s="382"/>
      <c r="BY25" s="382"/>
      <c r="BZ25" s="382"/>
      <c r="CA25" s="382"/>
      <c r="CB25" s="383"/>
    </row>
    <row r="26" spans="1:80" ht="12.75">
      <c r="A26" s="409"/>
      <c r="B26" s="410"/>
      <c r="C26" s="410"/>
      <c r="D26" s="411"/>
      <c r="E26" s="409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1"/>
      <c r="AN26" s="374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6"/>
      <c r="BB26" s="371"/>
      <c r="BC26" s="372"/>
      <c r="BD26" s="372"/>
      <c r="BE26" s="372"/>
      <c r="BF26" s="372"/>
      <c r="BG26" s="372"/>
      <c r="BH26" s="372"/>
      <c r="BI26" s="373"/>
      <c r="BJ26" s="374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6"/>
    </row>
    <row r="27" spans="1:80" ht="12.75">
      <c r="A27" s="409"/>
      <c r="B27" s="410"/>
      <c r="C27" s="410"/>
      <c r="D27" s="411"/>
      <c r="E27" s="409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1"/>
      <c r="AN27" s="374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6"/>
      <c r="BB27" s="371"/>
      <c r="BC27" s="372"/>
      <c r="BD27" s="372"/>
      <c r="BE27" s="372"/>
      <c r="BF27" s="372"/>
      <c r="BG27" s="372"/>
      <c r="BH27" s="372"/>
      <c r="BI27" s="373"/>
      <c r="BJ27" s="374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6"/>
    </row>
    <row r="28" spans="1:80" ht="12.75">
      <c r="A28" s="409"/>
      <c r="B28" s="410"/>
      <c r="C28" s="410"/>
      <c r="D28" s="411"/>
      <c r="E28" s="371" t="s">
        <v>296</v>
      </c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3"/>
      <c r="AN28" s="371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3"/>
      <c r="BB28" s="368" t="s">
        <v>182</v>
      </c>
      <c r="BC28" s="369"/>
      <c r="BD28" s="369"/>
      <c r="BE28" s="369"/>
      <c r="BF28" s="369"/>
      <c r="BG28" s="369"/>
      <c r="BH28" s="369"/>
      <c r="BI28" s="370"/>
      <c r="BJ28" s="374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6"/>
    </row>
    <row r="29" s="48" customFormat="1" ht="15.75"/>
    <row r="30" spans="1:80" s="60" customFormat="1" ht="15.75">
      <c r="A30" s="390" t="s">
        <v>361</v>
      </c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0"/>
      <c r="BD30" s="390"/>
      <c r="BE30" s="390"/>
      <c r="BF30" s="390"/>
      <c r="BG30" s="390"/>
      <c r="BH30" s="390"/>
      <c r="BI30" s="390"/>
      <c r="BJ30" s="390"/>
      <c r="BK30" s="390"/>
      <c r="BL30" s="390"/>
      <c r="BM30" s="390"/>
      <c r="BN30" s="390"/>
      <c r="BO30" s="390"/>
      <c r="BP30" s="390"/>
      <c r="BQ30" s="390"/>
      <c r="BR30" s="390"/>
      <c r="BS30" s="390"/>
      <c r="BT30" s="390"/>
      <c r="BU30" s="390"/>
      <c r="BV30" s="390"/>
      <c r="BW30" s="390"/>
      <c r="BX30" s="390"/>
      <c r="BY30" s="390"/>
      <c r="BZ30" s="390"/>
      <c r="CA30" s="390"/>
      <c r="CB30" s="390"/>
    </row>
    <row r="31" spans="1:80" s="62" customFormat="1" ht="9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</row>
    <row r="32" spans="1:80" s="60" customFormat="1" ht="15.75">
      <c r="A32" s="60" t="s">
        <v>267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27"/>
      <c r="BE32" s="427"/>
      <c r="BF32" s="427"/>
      <c r="BG32" s="427"/>
      <c r="BH32" s="427"/>
      <c r="BI32" s="427"/>
      <c r="BJ32" s="427"/>
      <c r="BK32" s="427"/>
      <c r="BL32" s="427"/>
      <c r="BM32" s="427"/>
      <c r="BN32" s="427"/>
      <c r="BO32" s="427"/>
      <c r="BP32" s="427"/>
      <c r="BQ32" s="427"/>
      <c r="BR32" s="427"/>
      <c r="BS32" s="427"/>
      <c r="BT32" s="427"/>
      <c r="BU32" s="427"/>
      <c r="BV32" s="427"/>
      <c r="BW32" s="427"/>
      <c r="BX32" s="427"/>
      <c r="BY32" s="427"/>
      <c r="BZ32" s="427"/>
      <c r="CA32" s="427"/>
      <c r="CB32" s="427"/>
    </row>
    <row r="33" spans="1:80" s="62" customFormat="1" ht="9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</row>
    <row r="34" spans="1:80" s="60" customFormat="1" ht="15.75">
      <c r="A34" s="60" t="s">
        <v>268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  <c r="BJ34" s="428"/>
      <c r="BK34" s="428"/>
      <c r="BL34" s="428"/>
      <c r="BM34" s="428"/>
      <c r="BN34" s="428"/>
      <c r="BO34" s="428"/>
      <c r="BP34" s="428"/>
      <c r="BQ34" s="428"/>
      <c r="BR34" s="428"/>
      <c r="BS34" s="428"/>
      <c r="BT34" s="428"/>
      <c r="BU34" s="428"/>
      <c r="BV34" s="428"/>
      <c r="BW34" s="428"/>
      <c r="BX34" s="428"/>
      <c r="BY34" s="428"/>
      <c r="BZ34" s="428"/>
      <c r="CA34" s="428"/>
      <c r="CB34" s="428"/>
    </row>
    <row r="36" spans="1:80" ht="12.75">
      <c r="A36" s="387" t="s">
        <v>270</v>
      </c>
      <c r="B36" s="388"/>
      <c r="C36" s="388"/>
      <c r="D36" s="389"/>
      <c r="E36" s="387" t="s">
        <v>29</v>
      </c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9"/>
      <c r="AN36" s="387" t="s">
        <v>347</v>
      </c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9"/>
      <c r="BB36" s="387" t="s">
        <v>300</v>
      </c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9"/>
      <c r="BN36" s="387" t="s">
        <v>348</v>
      </c>
      <c r="BO36" s="388"/>
      <c r="BP36" s="388"/>
      <c r="BQ36" s="388"/>
      <c r="BR36" s="388"/>
      <c r="BS36" s="388"/>
      <c r="BT36" s="388"/>
      <c r="BU36" s="388"/>
      <c r="BV36" s="388"/>
      <c r="BW36" s="388"/>
      <c r="BX36" s="388"/>
      <c r="BY36" s="388"/>
      <c r="BZ36" s="388"/>
      <c r="CA36" s="388"/>
      <c r="CB36" s="389"/>
    </row>
    <row r="37" spans="1:80" ht="12.75">
      <c r="A37" s="384" t="s">
        <v>277</v>
      </c>
      <c r="B37" s="385"/>
      <c r="C37" s="385"/>
      <c r="D37" s="386"/>
      <c r="E37" s="384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6"/>
      <c r="AN37" s="384" t="s">
        <v>349</v>
      </c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5"/>
      <c r="AZ37" s="385"/>
      <c r="BA37" s="386"/>
      <c r="BB37" s="384" t="s">
        <v>311</v>
      </c>
      <c r="BC37" s="385"/>
      <c r="BD37" s="385"/>
      <c r="BE37" s="385"/>
      <c r="BF37" s="385"/>
      <c r="BG37" s="385"/>
      <c r="BH37" s="385"/>
      <c r="BI37" s="385"/>
      <c r="BJ37" s="385"/>
      <c r="BK37" s="385"/>
      <c r="BL37" s="385"/>
      <c r="BM37" s="386"/>
      <c r="BN37" s="384" t="s">
        <v>350</v>
      </c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6"/>
    </row>
    <row r="38" spans="1:80" ht="12.75">
      <c r="A38" s="384"/>
      <c r="B38" s="385"/>
      <c r="C38" s="385"/>
      <c r="D38" s="386"/>
      <c r="E38" s="384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6"/>
      <c r="AN38" s="384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6"/>
      <c r="BB38" s="384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6"/>
      <c r="BN38" s="384" t="s">
        <v>351</v>
      </c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6"/>
    </row>
    <row r="39" spans="1:80" ht="12.75">
      <c r="A39" s="381">
        <v>1</v>
      </c>
      <c r="B39" s="382"/>
      <c r="C39" s="382"/>
      <c r="D39" s="383"/>
      <c r="E39" s="381">
        <v>2</v>
      </c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3"/>
      <c r="AN39" s="381">
        <v>3</v>
      </c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3"/>
      <c r="BB39" s="381">
        <v>4</v>
      </c>
      <c r="BC39" s="382"/>
      <c r="BD39" s="382"/>
      <c r="BE39" s="382"/>
      <c r="BF39" s="382"/>
      <c r="BG39" s="382"/>
      <c r="BH39" s="382"/>
      <c r="BI39" s="382"/>
      <c r="BJ39" s="382"/>
      <c r="BK39" s="382"/>
      <c r="BL39" s="382"/>
      <c r="BM39" s="383"/>
      <c r="BN39" s="381">
        <v>5</v>
      </c>
      <c r="BO39" s="382"/>
      <c r="BP39" s="382"/>
      <c r="BQ39" s="382"/>
      <c r="BR39" s="382"/>
      <c r="BS39" s="382"/>
      <c r="BT39" s="382"/>
      <c r="BU39" s="382"/>
      <c r="BV39" s="382"/>
      <c r="BW39" s="382"/>
      <c r="BX39" s="382"/>
      <c r="BY39" s="382"/>
      <c r="BZ39" s="382"/>
      <c r="CA39" s="382"/>
      <c r="CB39" s="383"/>
    </row>
    <row r="40" spans="1:80" ht="12.75">
      <c r="A40" s="409"/>
      <c r="B40" s="410"/>
      <c r="C40" s="410"/>
      <c r="D40" s="411"/>
      <c r="E40" s="409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1"/>
      <c r="AN40" s="374"/>
      <c r="AO40" s="375"/>
      <c r="AP40" s="375"/>
      <c r="AQ40" s="375"/>
      <c r="AR40" s="375"/>
      <c r="AS40" s="375"/>
      <c r="AT40" s="375"/>
      <c r="AU40" s="375"/>
      <c r="AV40" s="375"/>
      <c r="AW40" s="375"/>
      <c r="AX40" s="375"/>
      <c r="AY40" s="375"/>
      <c r="AZ40" s="375"/>
      <c r="BA40" s="376"/>
      <c r="BB40" s="371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3"/>
      <c r="BN40" s="374"/>
      <c r="BO40" s="375"/>
      <c r="BP40" s="375"/>
      <c r="BQ40" s="375"/>
      <c r="BR40" s="375"/>
      <c r="BS40" s="375"/>
      <c r="BT40" s="375"/>
      <c r="BU40" s="375"/>
      <c r="BV40" s="375"/>
      <c r="BW40" s="375"/>
      <c r="BX40" s="375"/>
      <c r="BY40" s="375"/>
      <c r="BZ40" s="375"/>
      <c r="CA40" s="375"/>
      <c r="CB40" s="376"/>
    </row>
    <row r="41" spans="1:80" ht="12.75">
      <c r="A41" s="409"/>
      <c r="B41" s="410"/>
      <c r="C41" s="410"/>
      <c r="D41" s="411"/>
      <c r="E41" s="409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1"/>
      <c r="AN41" s="374"/>
      <c r="AO41" s="375"/>
      <c r="AP41" s="375"/>
      <c r="AQ41" s="375"/>
      <c r="AR41" s="375"/>
      <c r="AS41" s="375"/>
      <c r="AT41" s="375"/>
      <c r="AU41" s="375"/>
      <c r="AV41" s="375"/>
      <c r="AW41" s="375"/>
      <c r="AX41" s="375"/>
      <c r="AY41" s="375"/>
      <c r="AZ41" s="375"/>
      <c r="BA41" s="376"/>
      <c r="BB41" s="371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3"/>
      <c r="BN41" s="374"/>
      <c r="BO41" s="375"/>
      <c r="BP41" s="375"/>
      <c r="BQ41" s="375"/>
      <c r="BR41" s="375"/>
      <c r="BS41" s="375"/>
      <c r="BT41" s="375"/>
      <c r="BU41" s="375"/>
      <c r="BV41" s="375"/>
      <c r="BW41" s="375"/>
      <c r="BX41" s="375"/>
      <c r="BY41" s="375"/>
      <c r="BZ41" s="375"/>
      <c r="CA41" s="375"/>
      <c r="CB41" s="376"/>
    </row>
    <row r="42" spans="1:80" ht="12.75">
      <c r="A42" s="409"/>
      <c r="B42" s="410"/>
      <c r="C42" s="410"/>
      <c r="D42" s="411"/>
      <c r="E42" s="371" t="s">
        <v>296</v>
      </c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3"/>
      <c r="AN42" s="365" t="s">
        <v>182</v>
      </c>
      <c r="AO42" s="366"/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7"/>
      <c r="BB42" s="368" t="s">
        <v>182</v>
      </c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70"/>
      <c r="BN42" s="374"/>
      <c r="BO42" s="375"/>
      <c r="BP42" s="375"/>
      <c r="BQ42" s="375"/>
      <c r="BR42" s="375"/>
      <c r="BS42" s="375"/>
      <c r="BT42" s="375"/>
      <c r="BU42" s="375"/>
      <c r="BV42" s="375"/>
      <c r="BW42" s="375"/>
      <c r="BX42" s="375"/>
      <c r="BY42" s="375"/>
      <c r="BZ42" s="375"/>
      <c r="CA42" s="375"/>
      <c r="CB42" s="376"/>
    </row>
    <row r="43" s="48" customFormat="1" ht="15.75"/>
    <row r="44" spans="1:80" s="60" customFormat="1" ht="15.75">
      <c r="A44" s="390" t="s">
        <v>362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0"/>
      <c r="AE44" s="390"/>
      <c r="AF44" s="390"/>
      <c r="AG44" s="390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390"/>
      <c r="BM44" s="390"/>
      <c r="BN44" s="390"/>
      <c r="BO44" s="390"/>
      <c r="BP44" s="390"/>
      <c r="BQ44" s="390"/>
      <c r="BR44" s="390"/>
      <c r="BS44" s="390"/>
      <c r="BT44" s="390"/>
      <c r="BU44" s="390"/>
      <c r="BV44" s="390"/>
      <c r="BW44" s="390"/>
      <c r="BX44" s="390"/>
      <c r="BY44" s="390"/>
      <c r="BZ44" s="390"/>
      <c r="CA44" s="390"/>
      <c r="CB44" s="390"/>
    </row>
    <row r="45" spans="1:80" s="60" customFormat="1" ht="15.75">
      <c r="A45" s="390" t="s">
        <v>363</v>
      </c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0"/>
      <c r="BB45" s="390"/>
      <c r="BC45" s="390"/>
      <c r="BD45" s="390"/>
      <c r="BE45" s="390"/>
      <c r="BF45" s="390"/>
      <c r="BG45" s="390"/>
      <c r="BH45" s="390"/>
      <c r="BI45" s="390"/>
      <c r="BJ45" s="390"/>
      <c r="BK45" s="390"/>
      <c r="BL45" s="390"/>
      <c r="BM45" s="390"/>
      <c r="BN45" s="390"/>
      <c r="BO45" s="390"/>
      <c r="BP45" s="390"/>
      <c r="BQ45" s="390"/>
      <c r="BR45" s="390"/>
      <c r="BS45" s="390"/>
      <c r="BT45" s="390"/>
      <c r="BU45" s="390"/>
      <c r="BV45" s="390"/>
      <c r="BW45" s="390"/>
      <c r="BX45" s="390"/>
      <c r="BY45" s="390"/>
      <c r="BZ45" s="390"/>
      <c r="CA45" s="390"/>
      <c r="CB45" s="390"/>
    </row>
    <row r="46" spans="1:80" s="62" customFormat="1" ht="9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</row>
    <row r="47" spans="1:80" s="60" customFormat="1" ht="15.75">
      <c r="A47" s="60" t="s">
        <v>267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  <c r="BB47" s="427"/>
      <c r="BC47" s="427"/>
      <c r="BD47" s="427"/>
      <c r="BE47" s="427"/>
      <c r="BF47" s="427"/>
      <c r="BG47" s="427"/>
      <c r="BH47" s="427"/>
      <c r="BI47" s="427"/>
      <c r="BJ47" s="427"/>
      <c r="BK47" s="427"/>
      <c r="BL47" s="427"/>
      <c r="BM47" s="427"/>
      <c r="BN47" s="427"/>
      <c r="BO47" s="427"/>
      <c r="BP47" s="427"/>
      <c r="BQ47" s="427"/>
      <c r="BR47" s="427"/>
      <c r="BS47" s="427"/>
      <c r="BT47" s="427"/>
      <c r="BU47" s="427"/>
      <c r="BV47" s="427"/>
      <c r="BW47" s="427"/>
      <c r="BX47" s="427"/>
      <c r="BY47" s="427"/>
      <c r="BZ47" s="427"/>
      <c r="CA47" s="427"/>
      <c r="CB47" s="427"/>
    </row>
    <row r="48" spans="1:80" s="62" customFormat="1" ht="9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</row>
    <row r="49" spans="1:80" s="60" customFormat="1" ht="15.75">
      <c r="A49" s="60" t="s">
        <v>268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428"/>
      <c r="AI49" s="428"/>
      <c r="AJ49" s="428"/>
      <c r="AK49" s="428"/>
      <c r="AL49" s="428"/>
      <c r="AM49" s="428"/>
      <c r="AN49" s="428"/>
      <c r="AO49" s="428"/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8"/>
      <c r="BG49" s="428"/>
      <c r="BH49" s="428"/>
      <c r="BI49" s="428"/>
      <c r="BJ49" s="428"/>
      <c r="BK49" s="428"/>
      <c r="BL49" s="428"/>
      <c r="BM49" s="428"/>
      <c r="BN49" s="428"/>
      <c r="BO49" s="428"/>
      <c r="BP49" s="428"/>
      <c r="BQ49" s="428"/>
      <c r="BR49" s="428"/>
      <c r="BS49" s="428"/>
      <c r="BT49" s="428"/>
      <c r="BU49" s="428"/>
      <c r="BV49" s="428"/>
      <c r="BW49" s="428"/>
      <c r="BX49" s="428"/>
      <c r="BY49" s="428"/>
      <c r="BZ49" s="428"/>
      <c r="CA49" s="428"/>
      <c r="CB49" s="428"/>
    </row>
    <row r="51" spans="1:80" ht="12.75">
      <c r="A51" s="387" t="s">
        <v>270</v>
      </c>
      <c r="B51" s="388"/>
      <c r="C51" s="388"/>
      <c r="D51" s="389"/>
      <c r="E51" s="387" t="s">
        <v>29</v>
      </c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8"/>
      <c r="AL51" s="388"/>
      <c r="AM51" s="389"/>
      <c r="AN51" s="387" t="s">
        <v>347</v>
      </c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9"/>
      <c r="BB51" s="387" t="s">
        <v>300</v>
      </c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9"/>
      <c r="BN51" s="387" t="s">
        <v>348</v>
      </c>
      <c r="BO51" s="388"/>
      <c r="BP51" s="388"/>
      <c r="BQ51" s="388"/>
      <c r="BR51" s="388"/>
      <c r="BS51" s="388"/>
      <c r="BT51" s="388"/>
      <c r="BU51" s="388"/>
      <c r="BV51" s="388"/>
      <c r="BW51" s="388"/>
      <c r="BX51" s="388"/>
      <c r="BY51" s="388"/>
      <c r="BZ51" s="388"/>
      <c r="CA51" s="388"/>
      <c r="CB51" s="389"/>
    </row>
    <row r="52" spans="1:80" ht="12.75">
      <c r="A52" s="384" t="s">
        <v>277</v>
      </c>
      <c r="B52" s="385"/>
      <c r="C52" s="385"/>
      <c r="D52" s="386"/>
      <c r="E52" s="384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386"/>
      <c r="AN52" s="384" t="s">
        <v>349</v>
      </c>
      <c r="AO52" s="385"/>
      <c r="AP52" s="385"/>
      <c r="AQ52" s="385"/>
      <c r="AR52" s="385"/>
      <c r="AS52" s="385"/>
      <c r="AT52" s="385"/>
      <c r="AU52" s="385"/>
      <c r="AV52" s="385"/>
      <c r="AW52" s="385"/>
      <c r="AX52" s="385"/>
      <c r="AY52" s="385"/>
      <c r="AZ52" s="385"/>
      <c r="BA52" s="386"/>
      <c r="BB52" s="384" t="s">
        <v>311</v>
      </c>
      <c r="BC52" s="385"/>
      <c r="BD52" s="385"/>
      <c r="BE52" s="385"/>
      <c r="BF52" s="385"/>
      <c r="BG52" s="385"/>
      <c r="BH52" s="385"/>
      <c r="BI52" s="385"/>
      <c r="BJ52" s="385"/>
      <c r="BK52" s="385"/>
      <c r="BL52" s="385"/>
      <c r="BM52" s="386"/>
      <c r="BN52" s="384" t="s">
        <v>350</v>
      </c>
      <c r="BO52" s="385"/>
      <c r="BP52" s="385"/>
      <c r="BQ52" s="385"/>
      <c r="BR52" s="385"/>
      <c r="BS52" s="385"/>
      <c r="BT52" s="385"/>
      <c r="BU52" s="385"/>
      <c r="BV52" s="385"/>
      <c r="BW52" s="385"/>
      <c r="BX52" s="385"/>
      <c r="BY52" s="385"/>
      <c r="BZ52" s="385"/>
      <c r="CA52" s="385"/>
      <c r="CB52" s="386"/>
    </row>
    <row r="53" spans="1:80" ht="12.75">
      <c r="A53" s="384"/>
      <c r="B53" s="385"/>
      <c r="C53" s="385"/>
      <c r="D53" s="386"/>
      <c r="E53" s="384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6"/>
      <c r="AN53" s="384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6"/>
      <c r="BB53" s="384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6"/>
      <c r="BN53" s="384" t="s">
        <v>351</v>
      </c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6"/>
    </row>
    <row r="54" spans="1:80" ht="12.75">
      <c r="A54" s="381">
        <v>1</v>
      </c>
      <c r="B54" s="382"/>
      <c r="C54" s="382"/>
      <c r="D54" s="383"/>
      <c r="E54" s="381">
        <v>2</v>
      </c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3"/>
      <c r="AN54" s="381">
        <v>3</v>
      </c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382"/>
      <c r="AZ54" s="382"/>
      <c r="BA54" s="383"/>
      <c r="BB54" s="381">
        <v>4</v>
      </c>
      <c r="BC54" s="382"/>
      <c r="BD54" s="382"/>
      <c r="BE54" s="382"/>
      <c r="BF54" s="382"/>
      <c r="BG54" s="382"/>
      <c r="BH54" s="382"/>
      <c r="BI54" s="382"/>
      <c r="BJ54" s="382"/>
      <c r="BK54" s="382"/>
      <c r="BL54" s="382"/>
      <c r="BM54" s="383"/>
      <c r="BN54" s="381">
        <v>5</v>
      </c>
      <c r="BO54" s="382"/>
      <c r="BP54" s="382"/>
      <c r="BQ54" s="382"/>
      <c r="BR54" s="382"/>
      <c r="BS54" s="382"/>
      <c r="BT54" s="382"/>
      <c r="BU54" s="382"/>
      <c r="BV54" s="382"/>
      <c r="BW54" s="382"/>
      <c r="BX54" s="382"/>
      <c r="BY54" s="382"/>
      <c r="BZ54" s="382"/>
      <c r="CA54" s="382"/>
      <c r="CB54" s="383"/>
    </row>
    <row r="55" spans="1:80" ht="12.75">
      <c r="A55" s="409"/>
      <c r="B55" s="410"/>
      <c r="C55" s="410"/>
      <c r="D55" s="411"/>
      <c r="E55" s="409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11"/>
      <c r="AN55" s="374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6"/>
      <c r="BB55" s="371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3"/>
      <c r="BN55" s="374"/>
      <c r="BO55" s="375"/>
      <c r="BP55" s="375"/>
      <c r="BQ55" s="375"/>
      <c r="BR55" s="375"/>
      <c r="BS55" s="375"/>
      <c r="BT55" s="375"/>
      <c r="BU55" s="375"/>
      <c r="BV55" s="375"/>
      <c r="BW55" s="375"/>
      <c r="BX55" s="375"/>
      <c r="BY55" s="375"/>
      <c r="BZ55" s="375"/>
      <c r="CA55" s="375"/>
      <c r="CB55" s="376"/>
    </row>
    <row r="56" spans="1:80" ht="12.75">
      <c r="A56" s="409"/>
      <c r="B56" s="410"/>
      <c r="C56" s="410"/>
      <c r="D56" s="411"/>
      <c r="E56" s="409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0"/>
      <c r="AL56" s="410"/>
      <c r="AM56" s="411"/>
      <c r="AN56" s="374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6"/>
      <c r="BB56" s="371"/>
      <c r="BC56" s="372"/>
      <c r="BD56" s="372"/>
      <c r="BE56" s="372"/>
      <c r="BF56" s="372"/>
      <c r="BG56" s="372"/>
      <c r="BH56" s="372"/>
      <c r="BI56" s="372"/>
      <c r="BJ56" s="372"/>
      <c r="BK56" s="372"/>
      <c r="BL56" s="372"/>
      <c r="BM56" s="373"/>
      <c r="BN56" s="374"/>
      <c r="BO56" s="375"/>
      <c r="BP56" s="375"/>
      <c r="BQ56" s="375"/>
      <c r="BR56" s="375"/>
      <c r="BS56" s="375"/>
      <c r="BT56" s="375"/>
      <c r="BU56" s="375"/>
      <c r="BV56" s="375"/>
      <c r="BW56" s="375"/>
      <c r="BX56" s="375"/>
      <c r="BY56" s="375"/>
      <c r="BZ56" s="375"/>
      <c r="CA56" s="375"/>
      <c r="CB56" s="376"/>
    </row>
    <row r="57" spans="1:80" ht="12.75">
      <c r="A57" s="409"/>
      <c r="B57" s="410"/>
      <c r="C57" s="410"/>
      <c r="D57" s="411"/>
      <c r="E57" s="371" t="s">
        <v>296</v>
      </c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3"/>
      <c r="AN57" s="365" t="s">
        <v>182</v>
      </c>
      <c r="AO57" s="366"/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7"/>
      <c r="BB57" s="368" t="s">
        <v>182</v>
      </c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70"/>
      <c r="BN57" s="374"/>
      <c r="BO57" s="375"/>
      <c r="BP57" s="375"/>
      <c r="BQ57" s="375"/>
      <c r="BR57" s="375"/>
      <c r="BS57" s="375"/>
      <c r="BT57" s="375"/>
      <c r="BU57" s="375"/>
      <c r="BV57" s="375"/>
      <c r="BW57" s="375"/>
      <c r="BX57" s="375"/>
      <c r="BY57" s="375"/>
      <c r="BZ57" s="375"/>
      <c r="CA57" s="375"/>
      <c r="CB57" s="376"/>
    </row>
  </sheetData>
  <sheetProtection/>
  <mergeCells count="158">
    <mergeCell ref="A1:CB1"/>
    <mergeCell ref="S3:CB3"/>
    <mergeCell ref="AH5:CB5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A11:D11"/>
    <mergeCell ref="E11:AM11"/>
    <mergeCell ref="AN11:BA11"/>
    <mergeCell ref="BB11:BM11"/>
    <mergeCell ref="BN11:CB11"/>
    <mergeCell ref="A12:D12"/>
    <mergeCell ref="E12:AM12"/>
    <mergeCell ref="AN12:BA12"/>
    <mergeCell ref="BB12:BM12"/>
    <mergeCell ref="BN12:CB12"/>
    <mergeCell ref="A13:D13"/>
    <mergeCell ref="E13:AM13"/>
    <mergeCell ref="AN13:BA13"/>
    <mergeCell ref="BB13:BM13"/>
    <mergeCell ref="BN13:CB13"/>
    <mergeCell ref="A15:CB15"/>
    <mergeCell ref="S17:CB17"/>
    <mergeCell ref="AH19:CB19"/>
    <mergeCell ref="A21:D21"/>
    <mergeCell ref="E21:AM21"/>
    <mergeCell ref="AN21:BA21"/>
    <mergeCell ref="BB21:BI21"/>
    <mergeCell ref="BJ21:CB21"/>
    <mergeCell ref="A22:D22"/>
    <mergeCell ref="E22:AM22"/>
    <mergeCell ref="AN22:BA22"/>
    <mergeCell ref="BB22:BI22"/>
    <mergeCell ref="BJ22:CB22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30:CB30"/>
    <mergeCell ref="S32:CB32"/>
    <mergeCell ref="AH34:CB34"/>
    <mergeCell ref="A36:D36"/>
    <mergeCell ref="E36:AM36"/>
    <mergeCell ref="AN36:BA36"/>
    <mergeCell ref="BB36:BM36"/>
    <mergeCell ref="BN36:CB36"/>
    <mergeCell ref="A37:D37"/>
    <mergeCell ref="E37:AM37"/>
    <mergeCell ref="AN37:BA37"/>
    <mergeCell ref="BB37:BM37"/>
    <mergeCell ref="BN37:CB37"/>
    <mergeCell ref="A38:D38"/>
    <mergeCell ref="E38:AM38"/>
    <mergeCell ref="AN38:BA38"/>
    <mergeCell ref="BB38:BM38"/>
    <mergeCell ref="BN38:CB38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41:D41"/>
    <mergeCell ref="E41:AM41"/>
    <mergeCell ref="AN41:BA41"/>
    <mergeCell ref="BB41:BM41"/>
    <mergeCell ref="BN41:CB41"/>
    <mergeCell ref="A42:D42"/>
    <mergeCell ref="E42:AM42"/>
    <mergeCell ref="AN42:BA42"/>
    <mergeCell ref="BB42:BM42"/>
    <mergeCell ref="BN42:CB42"/>
    <mergeCell ref="A44:CB44"/>
    <mergeCell ref="A45:CB45"/>
    <mergeCell ref="S47:CB47"/>
    <mergeCell ref="AH49:CB49"/>
    <mergeCell ref="A51:D51"/>
    <mergeCell ref="E51:AM51"/>
    <mergeCell ref="AN51:BA51"/>
    <mergeCell ref="BB51:BM51"/>
    <mergeCell ref="BN51:CB51"/>
    <mergeCell ref="A52:D52"/>
    <mergeCell ref="E52:AM52"/>
    <mergeCell ref="AN52:BA52"/>
    <mergeCell ref="BB52:BM52"/>
    <mergeCell ref="BN52:CB52"/>
    <mergeCell ref="A53:D53"/>
    <mergeCell ref="E53:AM53"/>
    <mergeCell ref="AN53:BA53"/>
    <mergeCell ref="BB53:BM53"/>
    <mergeCell ref="BN53:CB53"/>
    <mergeCell ref="A54:D54"/>
    <mergeCell ref="E54:AM54"/>
    <mergeCell ref="AN54:BA54"/>
    <mergeCell ref="BB54:BM54"/>
    <mergeCell ref="BN54:CB54"/>
    <mergeCell ref="A55:D55"/>
    <mergeCell ref="E55:AM55"/>
    <mergeCell ref="AN55:BA55"/>
    <mergeCell ref="BB55:BM55"/>
    <mergeCell ref="BN55:CB55"/>
    <mergeCell ref="A56:D56"/>
    <mergeCell ref="E56:AM56"/>
    <mergeCell ref="AN56:BA56"/>
    <mergeCell ref="BB56:BM56"/>
    <mergeCell ref="BN56:CB56"/>
    <mergeCell ref="A57:D57"/>
    <mergeCell ref="E57:AM57"/>
    <mergeCell ref="AN57:BA57"/>
    <mergeCell ref="BB57:BM57"/>
    <mergeCell ref="BN57:CB5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B48"/>
  <sheetViews>
    <sheetView zoomScalePageLayoutView="0" workbookViewId="0" topLeftCell="A1">
      <selection activeCell="BA36" sqref="BA36:BH40"/>
    </sheetView>
  </sheetViews>
  <sheetFormatPr defaultColWidth="1.171875" defaultRowHeight="12.75"/>
  <cols>
    <col min="1" max="16384" width="1.171875" style="47" customWidth="1"/>
  </cols>
  <sheetData>
    <row r="1" spans="1:80" s="60" customFormat="1" ht="15.75">
      <c r="A1" s="390" t="s">
        <v>364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</row>
    <row r="2" spans="1:80" s="62" customFormat="1" ht="9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</row>
    <row r="3" spans="1:80" s="60" customFormat="1" ht="15.75">
      <c r="A3" s="60" t="s">
        <v>267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</row>
    <row r="4" spans="1:80" s="62" customFormat="1" ht="9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</row>
    <row r="5" spans="1:80" s="60" customFormat="1" ht="15.75">
      <c r="A5" s="60" t="s">
        <v>268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8"/>
      <c r="BL5" s="428"/>
      <c r="BM5" s="428"/>
      <c r="BN5" s="428"/>
      <c r="BO5" s="428"/>
      <c r="BP5" s="428"/>
      <c r="BQ5" s="428"/>
      <c r="BR5" s="428"/>
      <c r="BS5" s="428"/>
      <c r="BT5" s="428"/>
      <c r="BU5" s="428"/>
      <c r="BV5" s="428"/>
      <c r="BW5" s="428"/>
      <c r="BX5" s="428"/>
      <c r="BY5" s="428"/>
      <c r="BZ5" s="428"/>
      <c r="CA5" s="428"/>
      <c r="CB5" s="428"/>
    </row>
    <row r="6" spans="2:80" s="60" customFormat="1" ht="15.7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</row>
    <row r="7" spans="1:80" s="60" customFormat="1" ht="15.75">
      <c r="A7" s="390" t="s">
        <v>365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/>
      <c r="BZ7" s="390"/>
      <c r="CA7" s="390"/>
      <c r="CB7" s="390"/>
    </row>
    <row r="9" spans="1:80" ht="12.75">
      <c r="A9" s="387" t="s">
        <v>270</v>
      </c>
      <c r="B9" s="388"/>
      <c r="C9" s="388"/>
      <c r="D9" s="389"/>
      <c r="E9" s="387" t="s">
        <v>298</v>
      </c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9"/>
      <c r="AJ9" s="387" t="s">
        <v>300</v>
      </c>
      <c r="AK9" s="388"/>
      <c r="AL9" s="388"/>
      <c r="AM9" s="388"/>
      <c r="AN9" s="388"/>
      <c r="AO9" s="388"/>
      <c r="AP9" s="388"/>
      <c r="AQ9" s="388"/>
      <c r="AR9" s="388"/>
      <c r="AS9" s="388"/>
      <c r="AT9" s="389"/>
      <c r="AU9" s="387" t="s">
        <v>300</v>
      </c>
      <c r="AV9" s="388"/>
      <c r="AW9" s="388"/>
      <c r="AX9" s="388"/>
      <c r="AY9" s="388"/>
      <c r="AZ9" s="388"/>
      <c r="BA9" s="388"/>
      <c r="BB9" s="388"/>
      <c r="BC9" s="388"/>
      <c r="BD9" s="389"/>
      <c r="BE9" s="387" t="s">
        <v>366</v>
      </c>
      <c r="BF9" s="388"/>
      <c r="BG9" s="388"/>
      <c r="BH9" s="388"/>
      <c r="BI9" s="388"/>
      <c r="BJ9" s="388"/>
      <c r="BK9" s="388"/>
      <c r="BL9" s="388"/>
      <c r="BM9" s="388"/>
      <c r="BN9" s="388"/>
      <c r="BO9" s="389"/>
      <c r="BP9" s="387" t="s">
        <v>30</v>
      </c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9"/>
    </row>
    <row r="10" spans="1:80" ht="12.75">
      <c r="A10" s="384" t="s">
        <v>277</v>
      </c>
      <c r="B10" s="385"/>
      <c r="C10" s="385"/>
      <c r="D10" s="386"/>
      <c r="E10" s="384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6"/>
      <c r="AJ10" s="384" t="s">
        <v>367</v>
      </c>
      <c r="AK10" s="385"/>
      <c r="AL10" s="385"/>
      <c r="AM10" s="385"/>
      <c r="AN10" s="385"/>
      <c r="AO10" s="385"/>
      <c r="AP10" s="385"/>
      <c r="AQ10" s="385"/>
      <c r="AR10" s="385"/>
      <c r="AS10" s="385"/>
      <c r="AT10" s="386"/>
      <c r="AU10" s="384" t="s">
        <v>368</v>
      </c>
      <c r="AV10" s="385"/>
      <c r="AW10" s="385"/>
      <c r="AX10" s="385"/>
      <c r="AY10" s="385"/>
      <c r="AZ10" s="385"/>
      <c r="BA10" s="385"/>
      <c r="BB10" s="385"/>
      <c r="BC10" s="385"/>
      <c r="BD10" s="386"/>
      <c r="BE10" s="384" t="s">
        <v>369</v>
      </c>
      <c r="BF10" s="385"/>
      <c r="BG10" s="385"/>
      <c r="BH10" s="385"/>
      <c r="BI10" s="385"/>
      <c r="BJ10" s="385"/>
      <c r="BK10" s="385"/>
      <c r="BL10" s="385"/>
      <c r="BM10" s="385"/>
      <c r="BN10" s="385"/>
      <c r="BO10" s="386"/>
      <c r="BP10" s="384" t="s">
        <v>304</v>
      </c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5"/>
      <c r="CB10" s="386"/>
    </row>
    <row r="11" spans="1:80" ht="12.75">
      <c r="A11" s="384"/>
      <c r="B11" s="385"/>
      <c r="C11" s="385"/>
      <c r="D11" s="386"/>
      <c r="E11" s="384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6"/>
      <c r="AJ11" s="384"/>
      <c r="AK11" s="385"/>
      <c r="AL11" s="385"/>
      <c r="AM11" s="385"/>
      <c r="AN11" s="385"/>
      <c r="AO11" s="385"/>
      <c r="AP11" s="385"/>
      <c r="AQ11" s="385"/>
      <c r="AR11" s="385"/>
      <c r="AS11" s="385"/>
      <c r="AT11" s="386"/>
      <c r="AU11" s="384" t="s">
        <v>370</v>
      </c>
      <c r="AV11" s="385"/>
      <c r="AW11" s="385"/>
      <c r="AX11" s="385"/>
      <c r="AY11" s="385"/>
      <c r="AZ11" s="385"/>
      <c r="BA11" s="385"/>
      <c r="BB11" s="385"/>
      <c r="BC11" s="385"/>
      <c r="BD11" s="386"/>
      <c r="BE11" s="384" t="s">
        <v>307</v>
      </c>
      <c r="BF11" s="385"/>
      <c r="BG11" s="385"/>
      <c r="BH11" s="385"/>
      <c r="BI11" s="385"/>
      <c r="BJ11" s="385"/>
      <c r="BK11" s="385"/>
      <c r="BL11" s="385"/>
      <c r="BM11" s="385"/>
      <c r="BN11" s="385"/>
      <c r="BO11" s="386"/>
      <c r="BP11" s="384"/>
      <c r="BQ11" s="385"/>
      <c r="BR11" s="385"/>
      <c r="BS11" s="385"/>
      <c r="BT11" s="385"/>
      <c r="BU11" s="385"/>
      <c r="BV11" s="385"/>
      <c r="BW11" s="385"/>
      <c r="BX11" s="385"/>
      <c r="BY11" s="385"/>
      <c r="BZ11" s="385"/>
      <c r="CA11" s="385"/>
      <c r="CB11" s="386"/>
    </row>
    <row r="12" spans="1:80" ht="12.75">
      <c r="A12" s="394"/>
      <c r="B12" s="395"/>
      <c r="C12" s="395"/>
      <c r="D12" s="396"/>
      <c r="E12" s="394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6"/>
      <c r="AJ12" s="394"/>
      <c r="AK12" s="395"/>
      <c r="AL12" s="395"/>
      <c r="AM12" s="395"/>
      <c r="AN12" s="395"/>
      <c r="AO12" s="395"/>
      <c r="AP12" s="395"/>
      <c r="AQ12" s="395"/>
      <c r="AR12" s="395"/>
      <c r="AS12" s="395"/>
      <c r="AT12" s="396"/>
      <c r="AU12" s="394"/>
      <c r="AV12" s="395"/>
      <c r="AW12" s="395"/>
      <c r="AX12" s="395"/>
      <c r="AY12" s="395"/>
      <c r="AZ12" s="395"/>
      <c r="BA12" s="395"/>
      <c r="BB12" s="395"/>
      <c r="BC12" s="395"/>
      <c r="BD12" s="396"/>
      <c r="BE12" s="394"/>
      <c r="BF12" s="395"/>
      <c r="BG12" s="395"/>
      <c r="BH12" s="395"/>
      <c r="BI12" s="395"/>
      <c r="BJ12" s="395"/>
      <c r="BK12" s="395"/>
      <c r="BL12" s="395"/>
      <c r="BM12" s="395"/>
      <c r="BN12" s="395"/>
      <c r="BO12" s="396"/>
      <c r="BP12" s="394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6"/>
    </row>
    <row r="13" spans="1:80" ht="12.75">
      <c r="A13" s="394">
        <v>1</v>
      </c>
      <c r="B13" s="395"/>
      <c r="C13" s="395"/>
      <c r="D13" s="396"/>
      <c r="E13" s="394">
        <v>2</v>
      </c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6"/>
      <c r="AJ13" s="394">
        <v>3</v>
      </c>
      <c r="AK13" s="395"/>
      <c r="AL13" s="395"/>
      <c r="AM13" s="395"/>
      <c r="AN13" s="395"/>
      <c r="AO13" s="395"/>
      <c r="AP13" s="395"/>
      <c r="AQ13" s="395"/>
      <c r="AR13" s="395"/>
      <c r="AS13" s="395"/>
      <c r="AT13" s="396"/>
      <c r="AU13" s="394">
        <v>4</v>
      </c>
      <c r="AV13" s="395"/>
      <c r="AW13" s="395"/>
      <c r="AX13" s="395"/>
      <c r="AY13" s="395"/>
      <c r="AZ13" s="395"/>
      <c r="BA13" s="395"/>
      <c r="BB13" s="395"/>
      <c r="BC13" s="395"/>
      <c r="BD13" s="396"/>
      <c r="BE13" s="394">
        <v>5</v>
      </c>
      <c r="BF13" s="395"/>
      <c r="BG13" s="395"/>
      <c r="BH13" s="395"/>
      <c r="BI13" s="395"/>
      <c r="BJ13" s="395"/>
      <c r="BK13" s="395"/>
      <c r="BL13" s="395"/>
      <c r="BM13" s="395"/>
      <c r="BN13" s="395"/>
      <c r="BO13" s="396"/>
      <c r="BP13" s="394">
        <v>6</v>
      </c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6"/>
    </row>
    <row r="14" spans="1:80" ht="12.75">
      <c r="A14" s="409"/>
      <c r="B14" s="410"/>
      <c r="C14" s="410"/>
      <c r="D14" s="411"/>
      <c r="E14" s="409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1"/>
      <c r="AJ14" s="374"/>
      <c r="AK14" s="375"/>
      <c r="AL14" s="375"/>
      <c r="AM14" s="375"/>
      <c r="AN14" s="375"/>
      <c r="AO14" s="375"/>
      <c r="AP14" s="375"/>
      <c r="AQ14" s="375"/>
      <c r="AR14" s="375"/>
      <c r="AS14" s="375"/>
      <c r="AT14" s="376"/>
      <c r="AU14" s="374"/>
      <c r="AV14" s="375"/>
      <c r="AW14" s="375"/>
      <c r="AX14" s="375"/>
      <c r="AY14" s="375"/>
      <c r="AZ14" s="375"/>
      <c r="BA14" s="375"/>
      <c r="BB14" s="375"/>
      <c r="BC14" s="375"/>
      <c r="BD14" s="376"/>
      <c r="BE14" s="374"/>
      <c r="BF14" s="375"/>
      <c r="BG14" s="375"/>
      <c r="BH14" s="375"/>
      <c r="BI14" s="375"/>
      <c r="BJ14" s="375"/>
      <c r="BK14" s="375"/>
      <c r="BL14" s="375"/>
      <c r="BM14" s="375"/>
      <c r="BN14" s="375"/>
      <c r="BO14" s="376"/>
      <c r="BP14" s="374"/>
      <c r="BQ14" s="375"/>
      <c r="BR14" s="375"/>
      <c r="BS14" s="375"/>
      <c r="BT14" s="375"/>
      <c r="BU14" s="375"/>
      <c r="BV14" s="375"/>
      <c r="BW14" s="375"/>
      <c r="BX14" s="375"/>
      <c r="BY14" s="375"/>
      <c r="BZ14" s="375"/>
      <c r="CA14" s="375"/>
      <c r="CB14" s="376"/>
    </row>
    <row r="15" spans="1:80" ht="12.75">
      <c r="A15" s="409"/>
      <c r="B15" s="410"/>
      <c r="C15" s="410"/>
      <c r="D15" s="411"/>
      <c r="E15" s="409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1"/>
      <c r="AJ15" s="374"/>
      <c r="AK15" s="375"/>
      <c r="AL15" s="375"/>
      <c r="AM15" s="375"/>
      <c r="AN15" s="375"/>
      <c r="AO15" s="375"/>
      <c r="AP15" s="375"/>
      <c r="AQ15" s="375"/>
      <c r="AR15" s="375"/>
      <c r="AS15" s="375"/>
      <c r="AT15" s="376"/>
      <c r="AU15" s="374"/>
      <c r="AV15" s="375"/>
      <c r="AW15" s="375"/>
      <c r="AX15" s="375"/>
      <c r="AY15" s="375"/>
      <c r="AZ15" s="375"/>
      <c r="BA15" s="375"/>
      <c r="BB15" s="375"/>
      <c r="BC15" s="375"/>
      <c r="BD15" s="376"/>
      <c r="BE15" s="374"/>
      <c r="BF15" s="375"/>
      <c r="BG15" s="375"/>
      <c r="BH15" s="375"/>
      <c r="BI15" s="375"/>
      <c r="BJ15" s="375"/>
      <c r="BK15" s="375"/>
      <c r="BL15" s="375"/>
      <c r="BM15" s="375"/>
      <c r="BN15" s="375"/>
      <c r="BO15" s="376"/>
      <c r="BP15" s="374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6"/>
    </row>
    <row r="16" spans="1:80" ht="12.75">
      <c r="A16" s="409"/>
      <c r="B16" s="410"/>
      <c r="C16" s="410"/>
      <c r="D16" s="411"/>
      <c r="E16" s="371" t="s">
        <v>296</v>
      </c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3"/>
      <c r="AJ16" s="365" t="s">
        <v>182</v>
      </c>
      <c r="AK16" s="366"/>
      <c r="AL16" s="366"/>
      <c r="AM16" s="366"/>
      <c r="AN16" s="366"/>
      <c r="AO16" s="366"/>
      <c r="AP16" s="366"/>
      <c r="AQ16" s="366"/>
      <c r="AR16" s="366"/>
      <c r="AS16" s="366"/>
      <c r="AT16" s="367"/>
      <c r="AU16" s="365" t="s">
        <v>182</v>
      </c>
      <c r="AV16" s="366"/>
      <c r="AW16" s="366"/>
      <c r="AX16" s="366"/>
      <c r="AY16" s="366"/>
      <c r="AZ16" s="366"/>
      <c r="BA16" s="366"/>
      <c r="BB16" s="366"/>
      <c r="BC16" s="366"/>
      <c r="BD16" s="367"/>
      <c r="BE16" s="365" t="s">
        <v>182</v>
      </c>
      <c r="BF16" s="366"/>
      <c r="BG16" s="366"/>
      <c r="BH16" s="366"/>
      <c r="BI16" s="366"/>
      <c r="BJ16" s="366"/>
      <c r="BK16" s="366"/>
      <c r="BL16" s="366"/>
      <c r="BM16" s="366"/>
      <c r="BN16" s="366"/>
      <c r="BO16" s="367"/>
      <c r="BP16" s="374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6"/>
    </row>
    <row r="17" s="48" customFormat="1" ht="15.75"/>
    <row r="18" spans="1:80" s="60" customFormat="1" ht="15.75">
      <c r="A18" s="390" t="s">
        <v>371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  <c r="BR18" s="390"/>
      <c r="BS18" s="390"/>
      <c r="BT18" s="390"/>
      <c r="BU18" s="390"/>
      <c r="BV18" s="390"/>
      <c r="BW18" s="390"/>
      <c r="BX18" s="390"/>
      <c r="BY18" s="390"/>
      <c r="BZ18" s="390"/>
      <c r="CA18" s="390"/>
      <c r="CB18" s="390"/>
    </row>
    <row r="20" spans="1:80" ht="12.75">
      <c r="A20" s="387" t="s">
        <v>270</v>
      </c>
      <c r="B20" s="388"/>
      <c r="C20" s="388"/>
      <c r="D20" s="389"/>
      <c r="E20" s="387" t="s">
        <v>298</v>
      </c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9"/>
      <c r="AN20" s="387" t="s">
        <v>300</v>
      </c>
      <c r="AO20" s="388"/>
      <c r="AP20" s="388"/>
      <c r="AQ20" s="388"/>
      <c r="AR20" s="388"/>
      <c r="AS20" s="388"/>
      <c r="AT20" s="388"/>
      <c r="AU20" s="388"/>
      <c r="AV20" s="389"/>
      <c r="AW20" s="387" t="s">
        <v>372</v>
      </c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9"/>
      <c r="BJ20" s="387" t="s">
        <v>30</v>
      </c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9"/>
    </row>
    <row r="21" spans="1:80" ht="12.75">
      <c r="A21" s="384" t="s">
        <v>277</v>
      </c>
      <c r="B21" s="385"/>
      <c r="C21" s="385"/>
      <c r="D21" s="386"/>
      <c r="E21" s="384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6"/>
      <c r="AN21" s="384" t="s">
        <v>373</v>
      </c>
      <c r="AO21" s="385"/>
      <c r="AP21" s="385"/>
      <c r="AQ21" s="385"/>
      <c r="AR21" s="385"/>
      <c r="AS21" s="385"/>
      <c r="AT21" s="385"/>
      <c r="AU21" s="385"/>
      <c r="AV21" s="386"/>
      <c r="AW21" s="384" t="s">
        <v>374</v>
      </c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  <c r="BI21" s="386"/>
      <c r="BJ21" s="384" t="s">
        <v>351</v>
      </c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6"/>
    </row>
    <row r="22" spans="1:80" ht="12.75">
      <c r="A22" s="384"/>
      <c r="B22" s="385"/>
      <c r="C22" s="385"/>
      <c r="D22" s="386"/>
      <c r="E22" s="384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6"/>
      <c r="AN22" s="384" t="s">
        <v>375</v>
      </c>
      <c r="AO22" s="385"/>
      <c r="AP22" s="385"/>
      <c r="AQ22" s="385"/>
      <c r="AR22" s="385"/>
      <c r="AS22" s="385"/>
      <c r="AT22" s="385"/>
      <c r="AU22" s="385"/>
      <c r="AV22" s="386"/>
      <c r="AW22" s="384" t="s">
        <v>307</v>
      </c>
      <c r="AX22" s="385"/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6"/>
      <c r="BJ22" s="384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6"/>
    </row>
    <row r="23" spans="1:80" ht="12.75">
      <c r="A23" s="384"/>
      <c r="B23" s="385"/>
      <c r="C23" s="385"/>
      <c r="D23" s="386"/>
      <c r="E23" s="384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6"/>
      <c r="AN23" s="384"/>
      <c r="AO23" s="385"/>
      <c r="AP23" s="385"/>
      <c r="AQ23" s="385"/>
      <c r="AR23" s="385"/>
      <c r="AS23" s="385"/>
      <c r="AT23" s="385"/>
      <c r="AU23" s="385"/>
      <c r="AV23" s="386"/>
      <c r="AW23" s="384"/>
      <c r="AX23" s="385"/>
      <c r="AY23" s="385"/>
      <c r="AZ23" s="385"/>
      <c r="BA23" s="385"/>
      <c r="BB23" s="385"/>
      <c r="BC23" s="385"/>
      <c r="BD23" s="385"/>
      <c r="BE23" s="385"/>
      <c r="BF23" s="385"/>
      <c r="BG23" s="385"/>
      <c r="BH23" s="385"/>
      <c r="BI23" s="386"/>
      <c r="BJ23" s="384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6"/>
    </row>
    <row r="24" spans="1:80" ht="12.75">
      <c r="A24" s="381">
        <v>1</v>
      </c>
      <c r="B24" s="382"/>
      <c r="C24" s="382"/>
      <c r="D24" s="383"/>
      <c r="E24" s="381">
        <v>2</v>
      </c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3"/>
      <c r="AN24" s="381">
        <v>3</v>
      </c>
      <c r="AO24" s="382"/>
      <c r="AP24" s="382"/>
      <c r="AQ24" s="382"/>
      <c r="AR24" s="382"/>
      <c r="AS24" s="382"/>
      <c r="AT24" s="382"/>
      <c r="AU24" s="382"/>
      <c r="AV24" s="383"/>
      <c r="AW24" s="381">
        <v>4</v>
      </c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3"/>
      <c r="BJ24" s="381">
        <v>5</v>
      </c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2"/>
      <c r="BZ24" s="382"/>
      <c r="CA24" s="382"/>
      <c r="CB24" s="383"/>
    </row>
    <row r="25" spans="1:80" ht="12.75">
      <c r="A25" s="409"/>
      <c r="B25" s="410"/>
      <c r="C25" s="410"/>
      <c r="D25" s="411"/>
      <c r="E25" s="409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1"/>
      <c r="AN25" s="371"/>
      <c r="AO25" s="372"/>
      <c r="AP25" s="372"/>
      <c r="AQ25" s="372"/>
      <c r="AR25" s="372"/>
      <c r="AS25" s="372"/>
      <c r="AT25" s="372"/>
      <c r="AU25" s="372"/>
      <c r="AV25" s="373"/>
      <c r="AW25" s="374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6"/>
      <c r="BJ25" s="374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5"/>
      <c r="BX25" s="375"/>
      <c r="BY25" s="375"/>
      <c r="BZ25" s="375"/>
      <c r="CA25" s="375"/>
      <c r="CB25" s="376"/>
    </row>
    <row r="26" spans="1:80" ht="12.75">
      <c r="A26" s="409"/>
      <c r="B26" s="410"/>
      <c r="C26" s="410"/>
      <c r="D26" s="411"/>
      <c r="E26" s="409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1"/>
      <c r="AN26" s="371"/>
      <c r="AO26" s="372"/>
      <c r="AP26" s="372"/>
      <c r="AQ26" s="372"/>
      <c r="AR26" s="372"/>
      <c r="AS26" s="372"/>
      <c r="AT26" s="372"/>
      <c r="AU26" s="372"/>
      <c r="AV26" s="373"/>
      <c r="AW26" s="374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6"/>
      <c r="BJ26" s="374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6"/>
    </row>
    <row r="27" spans="1:80" ht="12.75">
      <c r="A27" s="409"/>
      <c r="B27" s="410"/>
      <c r="C27" s="410"/>
      <c r="D27" s="411"/>
      <c r="E27" s="371" t="s">
        <v>296</v>
      </c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3"/>
      <c r="AN27" s="371"/>
      <c r="AO27" s="372"/>
      <c r="AP27" s="372"/>
      <c r="AQ27" s="372"/>
      <c r="AR27" s="372"/>
      <c r="AS27" s="372"/>
      <c r="AT27" s="372"/>
      <c r="AU27" s="372"/>
      <c r="AV27" s="373"/>
      <c r="AW27" s="371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3"/>
      <c r="BJ27" s="374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6"/>
    </row>
    <row r="28" spans="2:80" s="60" customFormat="1" ht="15.7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</row>
    <row r="29" spans="1:80" s="60" customFormat="1" ht="15.75">
      <c r="A29" s="390" t="s">
        <v>376</v>
      </c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390"/>
      <c r="BU29" s="390"/>
      <c r="BV29" s="390"/>
      <c r="BW29" s="390"/>
      <c r="BX29" s="390"/>
      <c r="BY29" s="390"/>
      <c r="BZ29" s="390"/>
      <c r="CA29" s="390"/>
      <c r="CB29" s="390"/>
    </row>
    <row r="31" spans="1:80" ht="12.75">
      <c r="A31" s="387" t="s">
        <v>270</v>
      </c>
      <c r="B31" s="388"/>
      <c r="C31" s="388"/>
      <c r="D31" s="389"/>
      <c r="E31" s="387" t="s">
        <v>29</v>
      </c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9"/>
      <c r="AJ31" s="387" t="s">
        <v>310</v>
      </c>
      <c r="AK31" s="388"/>
      <c r="AL31" s="388"/>
      <c r="AM31" s="388"/>
      <c r="AN31" s="388"/>
      <c r="AO31" s="388"/>
      <c r="AP31" s="388"/>
      <c r="AQ31" s="388"/>
      <c r="AR31" s="388"/>
      <c r="AS31" s="388"/>
      <c r="AT31" s="389"/>
      <c r="AU31" s="387" t="s">
        <v>377</v>
      </c>
      <c r="AV31" s="388"/>
      <c r="AW31" s="388"/>
      <c r="AX31" s="388"/>
      <c r="AY31" s="388"/>
      <c r="AZ31" s="388"/>
      <c r="BA31" s="388"/>
      <c r="BB31" s="388"/>
      <c r="BC31" s="388"/>
      <c r="BD31" s="389"/>
      <c r="BE31" s="387" t="s">
        <v>378</v>
      </c>
      <c r="BF31" s="388"/>
      <c r="BG31" s="388"/>
      <c r="BH31" s="388"/>
      <c r="BI31" s="388"/>
      <c r="BJ31" s="388"/>
      <c r="BK31" s="388"/>
      <c r="BL31" s="388"/>
      <c r="BM31" s="388"/>
      <c r="BN31" s="388"/>
      <c r="BO31" s="389"/>
      <c r="BP31" s="387" t="s">
        <v>30</v>
      </c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9"/>
    </row>
    <row r="32" spans="1:80" ht="12.75">
      <c r="A32" s="384" t="s">
        <v>277</v>
      </c>
      <c r="B32" s="385"/>
      <c r="C32" s="385"/>
      <c r="D32" s="386"/>
      <c r="E32" s="384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6"/>
      <c r="AJ32" s="384" t="s">
        <v>379</v>
      </c>
      <c r="AK32" s="385"/>
      <c r="AL32" s="385"/>
      <c r="AM32" s="385"/>
      <c r="AN32" s="385"/>
      <c r="AO32" s="385"/>
      <c r="AP32" s="385"/>
      <c r="AQ32" s="385"/>
      <c r="AR32" s="385"/>
      <c r="AS32" s="385"/>
      <c r="AT32" s="386"/>
      <c r="AU32" s="384" t="s">
        <v>380</v>
      </c>
      <c r="AV32" s="385"/>
      <c r="AW32" s="385"/>
      <c r="AX32" s="385"/>
      <c r="AY32" s="385"/>
      <c r="AZ32" s="385"/>
      <c r="BA32" s="385"/>
      <c r="BB32" s="385"/>
      <c r="BC32" s="385"/>
      <c r="BD32" s="386"/>
      <c r="BE32" s="384" t="s">
        <v>381</v>
      </c>
      <c r="BF32" s="385"/>
      <c r="BG32" s="385"/>
      <c r="BH32" s="385"/>
      <c r="BI32" s="385"/>
      <c r="BJ32" s="385"/>
      <c r="BK32" s="385"/>
      <c r="BL32" s="385"/>
      <c r="BM32" s="385"/>
      <c r="BN32" s="385"/>
      <c r="BO32" s="386"/>
      <c r="BP32" s="384" t="s">
        <v>382</v>
      </c>
      <c r="BQ32" s="385"/>
      <c r="BR32" s="385"/>
      <c r="BS32" s="385"/>
      <c r="BT32" s="385"/>
      <c r="BU32" s="385"/>
      <c r="BV32" s="385"/>
      <c r="BW32" s="385"/>
      <c r="BX32" s="385"/>
      <c r="BY32" s="385"/>
      <c r="BZ32" s="385"/>
      <c r="CA32" s="385"/>
      <c r="CB32" s="386"/>
    </row>
    <row r="33" spans="1:80" ht="12.75">
      <c r="A33" s="384"/>
      <c r="B33" s="385"/>
      <c r="C33" s="385"/>
      <c r="D33" s="386"/>
      <c r="E33" s="384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6"/>
      <c r="AJ33" s="384" t="s">
        <v>383</v>
      </c>
      <c r="AK33" s="385"/>
      <c r="AL33" s="385"/>
      <c r="AM33" s="385"/>
      <c r="AN33" s="385"/>
      <c r="AO33" s="385"/>
      <c r="AP33" s="385"/>
      <c r="AQ33" s="385"/>
      <c r="AR33" s="385"/>
      <c r="AS33" s="385"/>
      <c r="AT33" s="386"/>
      <c r="AU33" s="384" t="s">
        <v>384</v>
      </c>
      <c r="AV33" s="385"/>
      <c r="AW33" s="385"/>
      <c r="AX33" s="385"/>
      <c r="AY33" s="385"/>
      <c r="AZ33" s="385"/>
      <c r="BA33" s="385"/>
      <c r="BB33" s="385"/>
      <c r="BC33" s="385"/>
      <c r="BD33" s="386"/>
      <c r="BE33" s="384"/>
      <c r="BF33" s="385"/>
      <c r="BG33" s="385"/>
      <c r="BH33" s="385"/>
      <c r="BI33" s="385"/>
      <c r="BJ33" s="385"/>
      <c r="BK33" s="385"/>
      <c r="BL33" s="385"/>
      <c r="BM33" s="385"/>
      <c r="BN33" s="385"/>
      <c r="BO33" s="386"/>
      <c r="BP33" s="384"/>
      <c r="BQ33" s="385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386"/>
    </row>
    <row r="34" spans="1:80" ht="12.75">
      <c r="A34" s="394"/>
      <c r="B34" s="395"/>
      <c r="C34" s="395"/>
      <c r="D34" s="396"/>
      <c r="E34" s="394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6"/>
      <c r="AJ34" s="394"/>
      <c r="AK34" s="395"/>
      <c r="AL34" s="395"/>
      <c r="AM34" s="395"/>
      <c r="AN34" s="395"/>
      <c r="AO34" s="395"/>
      <c r="AP34" s="395"/>
      <c r="AQ34" s="395"/>
      <c r="AR34" s="395"/>
      <c r="AS34" s="395"/>
      <c r="AT34" s="396"/>
      <c r="AU34" s="394"/>
      <c r="AV34" s="395"/>
      <c r="AW34" s="395"/>
      <c r="AX34" s="395"/>
      <c r="AY34" s="395"/>
      <c r="AZ34" s="395"/>
      <c r="BA34" s="395"/>
      <c r="BB34" s="395"/>
      <c r="BC34" s="395"/>
      <c r="BD34" s="396"/>
      <c r="BE34" s="394"/>
      <c r="BF34" s="395"/>
      <c r="BG34" s="395"/>
      <c r="BH34" s="395"/>
      <c r="BI34" s="395"/>
      <c r="BJ34" s="395"/>
      <c r="BK34" s="395"/>
      <c r="BL34" s="395"/>
      <c r="BM34" s="395"/>
      <c r="BN34" s="395"/>
      <c r="BO34" s="396"/>
      <c r="BP34" s="394"/>
      <c r="BQ34" s="395"/>
      <c r="BR34" s="395"/>
      <c r="BS34" s="395"/>
      <c r="BT34" s="395"/>
      <c r="BU34" s="395"/>
      <c r="BV34" s="395"/>
      <c r="BW34" s="395"/>
      <c r="BX34" s="395"/>
      <c r="BY34" s="395"/>
      <c r="BZ34" s="395"/>
      <c r="CA34" s="395"/>
      <c r="CB34" s="396"/>
    </row>
    <row r="35" spans="1:80" ht="12.75">
      <c r="A35" s="394">
        <v>1</v>
      </c>
      <c r="B35" s="395"/>
      <c r="C35" s="395"/>
      <c r="D35" s="396"/>
      <c r="E35" s="394">
        <v>2</v>
      </c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6"/>
      <c r="AJ35" s="394">
        <v>4</v>
      </c>
      <c r="AK35" s="395"/>
      <c r="AL35" s="395"/>
      <c r="AM35" s="395"/>
      <c r="AN35" s="395"/>
      <c r="AO35" s="395"/>
      <c r="AP35" s="395"/>
      <c r="AQ35" s="395"/>
      <c r="AR35" s="395"/>
      <c r="AS35" s="395"/>
      <c r="AT35" s="396"/>
      <c r="AU35" s="394">
        <v>5</v>
      </c>
      <c r="AV35" s="395"/>
      <c r="AW35" s="395"/>
      <c r="AX35" s="395"/>
      <c r="AY35" s="395"/>
      <c r="AZ35" s="395"/>
      <c r="BA35" s="395"/>
      <c r="BB35" s="395"/>
      <c r="BC35" s="395"/>
      <c r="BD35" s="396"/>
      <c r="BE35" s="394">
        <v>6</v>
      </c>
      <c r="BF35" s="395"/>
      <c r="BG35" s="395"/>
      <c r="BH35" s="395"/>
      <c r="BI35" s="395"/>
      <c r="BJ35" s="395"/>
      <c r="BK35" s="395"/>
      <c r="BL35" s="395"/>
      <c r="BM35" s="395"/>
      <c r="BN35" s="395"/>
      <c r="BO35" s="396"/>
      <c r="BP35" s="394">
        <v>6</v>
      </c>
      <c r="BQ35" s="395"/>
      <c r="BR35" s="395"/>
      <c r="BS35" s="395"/>
      <c r="BT35" s="395"/>
      <c r="BU35" s="395"/>
      <c r="BV35" s="395"/>
      <c r="BW35" s="395"/>
      <c r="BX35" s="395"/>
      <c r="BY35" s="395"/>
      <c r="BZ35" s="395"/>
      <c r="CA35" s="395"/>
      <c r="CB35" s="396"/>
    </row>
    <row r="36" spans="1:80" ht="12.75">
      <c r="A36" s="409"/>
      <c r="B36" s="410"/>
      <c r="C36" s="410"/>
      <c r="D36" s="411"/>
      <c r="E36" s="409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1"/>
      <c r="AJ36" s="374"/>
      <c r="AK36" s="375"/>
      <c r="AL36" s="375"/>
      <c r="AM36" s="375"/>
      <c r="AN36" s="375"/>
      <c r="AO36" s="375"/>
      <c r="AP36" s="375"/>
      <c r="AQ36" s="375"/>
      <c r="AR36" s="375"/>
      <c r="AS36" s="375"/>
      <c r="AT36" s="376"/>
      <c r="AU36" s="374"/>
      <c r="AV36" s="375"/>
      <c r="AW36" s="375"/>
      <c r="AX36" s="375"/>
      <c r="AY36" s="375"/>
      <c r="AZ36" s="375"/>
      <c r="BA36" s="375"/>
      <c r="BB36" s="375"/>
      <c r="BC36" s="375"/>
      <c r="BD36" s="376"/>
      <c r="BE36" s="374"/>
      <c r="BF36" s="375"/>
      <c r="BG36" s="375"/>
      <c r="BH36" s="375"/>
      <c r="BI36" s="375"/>
      <c r="BJ36" s="375"/>
      <c r="BK36" s="375"/>
      <c r="BL36" s="375"/>
      <c r="BM36" s="375"/>
      <c r="BN36" s="375"/>
      <c r="BO36" s="376"/>
      <c r="BP36" s="374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6"/>
    </row>
    <row r="37" spans="1:80" ht="12.75">
      <c r="A37" s="409"/>
      <c r="B37" s="410"/>
      <c r="C37" s="410"/>
      <c r="D37" s="411"/>
      <c r="E37" s="409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1"/>
      <c r="AJ37" s="374"/>
      <c r="AK37" s="375"/>
      <c r="AL37" s="375"/>
      <c r="AM37" s="375"/>
      <c r="AN37" s="375"/>
      <c r="AO37" s="375"/>
      <c r="AP37" s="375"/>
      <c r="AQ37" s="375"/>
      <c r="AR37" s="375"/>
      <c r="AS37" s="375"/>
      <c r="AT37" s="376"/>
      <c r="AU37" s="374"/>
      <c r="AV37" s="375"/>
      <c r="AW37" s="375"/>
      <c r="AX37" s="375"/>
      <c r="AY37" s="375"/>
      <c r="AZ37" s="375"/>
      <c r="BA37" s="375"/>
      <c r="BB37" s="375"/>
      <c r="BC37" s="375"/>
      <c r="BD37" s="376"/>
      <c r="BE37" s="374"/>
      <c r="BF37" s="375"/>
      <c r="BG37" s="375"/>
      <c r="BH37" s="375"/>
      <c r="BI37" s="375"/>
      <c r="BJ37" s="375"/>
      <c r="BK37" s="375"/>
      <c r="BL37" s="375"/>
      <c r="BM37" s="375"/>
      <c r="BN37" s="375"/>
      <c r="BO37" s="376"/>
      <c r="BP37" s="374"/>
      <c r="BQ37" s="375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6"/>
    </row>
    <row r="38" spans="1:80" ht="12.75">
      <c r="A38" s="409"/>
      <c r="B38" s="410"/>
      <c r="C38" s="410"/>
      <c r="D38" s="411"/>
      <c r="E38" s="371" t="s">
        <v>296</v>
      </c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3"/>
      <c r="AJ38" s="365" t="s">
        <v>182</v>
      </c>
      <c r="AK38" s="366"/>
      <c r="AL38" s="366"/>
      <c r="AM38" s="366"/>
      <c r="AN38" s="366"/>
      <c r="AO38" s="366"/>
      <c r="AP38" s="366"/>
      <c r="AQ38" s="366"/>
      <c r="AR38" s="366"/>
      <c r="AS38" s="366"/>
      <c r="AT38" s="367"/>
      <c r="AU38" s="365" t="s">
        <v>182</v>
      </c>
      <c r="AV38" s="366"/>
      <c r="AW38" s="366"/>
      <c r="AX38" s="366"/>
      <c r="AY38" s="366"/>
      <c r="AZ38" s="366"/>
      <c r="BA38" s="366"/>
      <c r="BB38" s="366"/>
      <c r="BC38" s="366"/>
      <c r="BD38" s="367"/>
      <c r="BE38" s="365" t="s">
        <v>182</v>
      </c>
      <c r="BF38" s="366"/>
      <c r="BG38" s="366"/>
      <c r="BH38" s="366"/>
      <c r="BI38" s="366"/>
      <c r="BJ38" s="366"/>
      <c r="BK38" s="366"/>
      <c r="BL38" s="366"/>
      <c r="BM38" s="366"/>
      <c r="BN38" s="366"/>
      <c r="BO38" s="367"/>
      <c r="BP38" s="374"/>
      <c r="BQ38" s="375"/>
      <c r="BR38" s="375"/>
      <c r="BS38" s="375"/>
      <c r="BT38" s="375"/>
      <c r="BU38" s="375"/>
      <c r="BV38" s="375"/>
      <c r="BW38" s="375"/>
      <c r="BX38" s="375"/>
      <c r="BY38" s="375"/>
      <c r="BZ38" s="375"/>
      <c r="CA38" s="375"/>
      <c r="CB38" s="376"/>
    </row>
    <row r="39" s="48" customFormat="1" ht="15.75"/>
    <row r="40" spans="1:80" s="60" customFormat="1" ht="15.75">
      <c r="A40" s="390" t="s">
        <v>385</v>
      </c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  <c r="BM40" s="390"/>
      <c r="BN40" s="390"/>
      <c r="BO40" s="390"/>
      <c r="BP40" s="390"/>
      <c r="BQ40" s="390"/>
      <c r="BR40" s="390"/>
      <c r="BS40" s="390"/>
      <c r="BT40" s="390"/>
      <c r="BU40" s="390"/>
      <c r="BV40" s="390"/>
      <c r="BW40" s="390"/>
      <c r="BX40" s="390"/>
      <c r="BY40" s="390"/>
      <c r="BZ40" s="390"/>
      <c r="CA40" s="390"/>
      <c r="CB40" s="390"/>
    </row>
    <row r="42" spans="1:80" ht="12.75">
      <c r="A42" s="387" t="s">
        <v>270</v>
      </c>
      <c r="B42" s="388"/>
      <c r="C42" s="388"/>
      <c r="D42" s="389"/>
      <c r="E42" s="387" t="s">
        <v>29</v>
      </c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9"/>
      <c r="AR42" s="387" t="s">
        <v>300</v>
      </c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9"/>
      <c r="BD42" s="387" t="s">
        <v>386</v>
      </c>
      <c r="BE42" s="388"/>
      <c r="BF42" s="388"/>
      <c r="BG42" s="388"/>
      <c r="BH42" s="388"/>
      <c r="BI42" s="388"/>
      <c r="BJ42" s="388"/>
      <c r="BK42" s="388"/>
      <c r="BL42" s="388"/>
      <c r="BM42" s="388"/>
      <c r="BN42" s="389"/>
      <c r="BO42" s="387" t="s">
        <v>366</v>
      </c>
      <c r="BP42" s="388"/>
      <c r="BQ42" s="388"/>
      <c r="BR42" s="388"/>
      <c r="BS42" s="388"/>
      <c r="BT42" s="388"/>
      <c r="BU42" s="388"/>
      <c r="BV42" s="388"/>
      <c r="BW42" s="388"/>
      <c r="BX42" s="388"/>
      <c r="BY42" s="388"/>
      <c r="BZ42" s="388"/>
      <c r="CA42" s="388"/>
      <c r="CB42" s="389"/>
    </row>
    <row r="43" spans="1:80" ht="12.75">
      <c r="A43" s="384" t="s">
        <v>277</v>
      </c>
      <c r="B43" s="385"/>
      <c r="C43" s="385"/>
      <c r="D43" s="386"/>
      <c r="E43" s="384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6"/>
      <c r="AR43" s="384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386"/>
      <c r="BD43" s="384" t="s">
        <v>387</v>
      </c>
      <c r="BE43" s="385"/>
      <c r="BF43" s="385"/>
      <c r="BG43" s="385"/>
      <c r="BH43" s="385"/>
      <c r="BI43" s="385"/>
      <c r="BJ43" s="385"/>
      <c r="BK43" s="385"/>
      <c r="BL43" s="385"/>
      <c r="BM43" s="385"/>
      <c r="BN43" s="386"/>
      <c r="BO43" s="384" t="s">
        <v>388</v>
      </c>
      <c r="BP43" s="385"/>
      <c r="BQ43" s="385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6"/>
    </row>
    <row r="44" spans="1:80" ht="12.75">
      <c r="A44" s="384"/>
      <c r="B44" s="385"/>
      <c r="C44" s="385"/>
      <c r="D44" s="386"/>
      <c r="E44" s="384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6"/>
      <c r="AR44" s="384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6"/>
      <c r="BD44" s="384" t="s">
        <v>389</v>
      </c>
      <c r="BE44" s="385"/>
      <c r="BF44" s="385"/>
      <c r="BG44" s="385"/>
      <c r="BH44" s="385"/>
      <c r="BI44" s="385"/>
      <c r="BJ44" s="385"/>
      <c r="BK44" s="385"/>
      <c r="BL44" s="385"/>
      <c r="BM44" s="385"/>
      <c r="BN44" s="386"/>
      <c r="BO44" s="384" t="s">
        <v>307</v>
      </c>
      <c r="BP44" s="385"/>
      <c r="BQ44" s="385"/>
      <c r="BR44" s="385"/>
      <c r="BS44" s="385"/>
      <c r="BT44" s="385"/>
      <c r="BU44" s="385"/>
      <c r="BV44" s="385"/>
      <c r="BW44" s="385"/>
      <c r="BX44" s="385"/>
      <c r="BY44" s="385"/>
      <c r="BZ44" s="385"/>
      <c r="CA44" s="385"/>
      <c r="CB44" s="386"/>
    </row>
    <row r="45" spans="1:80" ht="12.75">
      <c r="A45" s="381">
        <v>1</v>
      </c>
      <c r="B45" s="382"/>
      <c r="C45" s="382"/>
      <c r="D45" s="383"/>
      <c r="E45" s="381">
        <v>2</v>
      </c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3"/>
      <c r="AR45" s="381">
        <v>4</v>
      </c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3"/>
      <c r="BD45" s="381">
        <v>5</v>
      </c>
      <c r="BE45" s="382"/>
      <c r="BF45" s="382"/>
      <c r="BG45" s="382"/>
      <c r="BH45" s="382"/>
      <c r="BI45" s="382"/>
      <c r="BJ45" s="382"/>
      <c r="BK45" s="382"/>
      <c r="BL45" s="382"/>
      <c r="BM45" s="382"/>
      <c r="BN45" s="383"/>
      <c r="BO45" s="381">
        <v>6</v>
      </c>
      <c r="BP45" s="382"/>
      <c r="BQ45" s="382"/>
      <c r="BR45" s="382"/>
      <c r="BS45" s="382"/>
      <c r="BT45" s="382"/>
      <c r="BU45" s="382"/>
      <c r="BV45" s="382"/>
      <c r="BW45" s="382"/>
      <c r="BX45" s="382"/>
      <c r="BY45" s="382"/>
      <c r="BZ45" s="382"/>
      <c r="CA45" s="382"/>
      <c r="CB45" s="383"/>
    </row>
    <row r="46" spans="1:80" ht="12.75">
      <c r="A46" s="409"/>
      <c r="B46" s="410"/>
      <c r="C46" s="410"/>
      <c r="D46" s="411"/>
      <c r="E46" s="409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0"/>
      <c r="AM46" s="410"/>
      <c r="AN46" s="410"/>
      <c r="AO46" s="410"/>
      <c r="AP46" s="410"/>
      <c r="AQ46" s="411"/>
      <c r="AR46" s="374"/>
      <c r="AS46" s="375"/>
      <c r="AT46" s="375"/>
      <c r="AU46" s="375"/>
      <c r="AV46" s="375"/>
      <c r="AW46" s="375"/>
      <c r="AX46" s="375"/>
      <c r="AY46" s="375"/>
      <c r="AZ46" s="375"/>
      <c r="BA46" s="375"/>
      <c r="BB46" s="375"/>
      <c r="BC46" s="376"/>
      <c r="BD46" s="374"/>
      <c r="BE46" s="375"/>
      <c r="BF46" s="375"/>
      <c r="BG46" s="375"/>
      <c r="BH46" s="375"/>
      <c r="BI46" s="375"/>
      <c r="BJ46" s="375"/>
      <c r="BK46" s="375"/>
      <c r="BL46" s="375"/>
      <c r="BM46" s="375"/>
      <c r="BN46" s="376"/>
      <c r="BO46" s="374"/>
      <c r="BP46" s="375"/>
      <c r="BQ46" s="375"/>
      <c r="BR46" s="375"/>
      <c r="BS46" s="375"/>
      <c r="BT46" s="375"/>
      <c r="BU46" s="375"/>
      <c r="BV46" s="375"/>
      <c r="BW46" s="375"/>
      <c r="BX46" s="375"/>
      <c r="BY46" s="375"/>
      <c r="BZ46" s="375"/>
      <c r="CA46" s="375"/>
      <c r="CB46" s="376"/>
    </row>
    <row r="47" spans="1:80" ht="12.75">
      <c r="A47" s="409"/>
      <c r="B47" s="410"/>
      <c r="C47" s="410"/>
      <c r="D47" s="411"/>
      <c r="E47" s="409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0"/>
      <c r="AP47" s="410"/>
      <c r="AQ47" s="411"/>
      <c r="AR47" s="374"/>
      <c r="AS47" s="375"/>
      <c r="AT47" s="375"/>
      <c r="AU47" s="375"/>
      <c r="AV47" s="375"/>
      <c r="AW47" s="375"/>
      <c r="AX47" s="375"/>
      <c r="AY47" s="375"/>
      <c r="AZ47" s="375"/>
      <c r="BA47" s="375"/>
      <c r="BB47" s="375"/>
      <c r="BC47" s="376"/>
      <c r="BD47" s="374"/>
      <c r="BE47" s="375"/>
      <c r="BF47" s="375"/>
      <c r="BG47" s="375"/>
      <c r="BH47" s="375"/>
      <c r="BI47" s="375"/>
      <c r="BJ47" s="375"/>
      <c r="BK47" s="375"/>
      <c r="BL47" s="375"/>
      <c r="BM47" s="375"/>
      <c r="BN47" s="376"/>
      <c r="BO47" s="374"/>
      <c r="BP47" s="375"/>
      <c r="BQ47" s="375"/>
      <c r="BR47" s="375"/>
      <c r="BS47" s="375"/>
      <c r="BT47" s="375"/>
      <c r="BU47" s="375"/>
      <c r="BV47" s="375"/>
      <c r="BW47" s="375"/>
      <c r="BX47" s="375"/>
      <c r="BY47" s="375"/>
      <c r="BZ47" s="375"/>
      <c r="CA47" s="375"/>
      <c r="CB47" s="376"/>
    </row>
    <row r="48" spans="1:80" ht="12.75">
      <c r="A48" s="409"/>
      <c r="B48" s="410"/>
      <c r="C48" s="410"/>
      <c r="D48" s="411"/>
      <c r="E48" s="371" t="s">
        <v>296</v>
      </c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  <c r="AO48" s="372"/>
      <c r="AP48" s="372"/>
      <c r="AQ48" s="373"/>
      <c r="AR48" s="365" t="s">
        <v>182</v>
      </c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7"/>
      <c r="BD48" s="365" t="s">
        <v>182</v>
      </c>
      <c r="BE48" s="366"/>
      <c r="BF48" s="366"/>
      <c r="BG48" s="366"/>
      <c r="BH48" s="366"/>
      <c r="BI48" s="366"/>
      <c r="BJ48" s="366"/>
      <c r="BK48" s="366"/>
      <c r="BL48" s="366"/>
      <c r="BM48" s="366"/>
      <c r="BN48" s="367"/>
      <c r="BO48" s="368" t="s">
        <v>182</v>
      </c>
      <c r="BP48" s="369"/>
      <c r="BQ48" s="369"/>
      <c r="BR48" s="369"/>
      <c r="BS48" s="369"/>
      <c r="BT48" s="369"/>
      <c r="BU48" s="369"/>
      <c r="BV48" s="369"/>
      <c r="BW48" s="369"/>
      <c r="BX48" s="369"/>
      <c r="BY48" s="369"/>
      <c r="BZ48" s="369"/>
      <c r="CA48" s="369"/>
      <c r="CB48" s="370"/>
    </row>
    <row r="49" s="48" customFormat="1" ht="15.75"/>
  </sheetData>
  <sheetProtection/>
  <mergeCells count="178"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  <mergeCell ref="A10:D10"/>
    <mergeCell ref="E10:AI10"/>
    <mergeCell ref="AJ10:AT10"/>
    <mergeCell ref="AU10:BD10"/>
    <mergeCell ref="BE10:BO10"/>
    <mergeCell ref="BP10:CB10"/>
    <mergeCell ref="A11:D11"/>
    <mergeCell ref="E11:AI11"/>
    <mergeCell ref="AJ11:AT11"/>
    <mergeCell ref="AU11:BD11"/>
    <mergeCell ref="BE11:BO11"/>
    <mergeCell ref="BP11:CB11"/>
    <mergeCell ref="A12:D12"/>
    <mergeCell ref="E12:AI12"/>
    <mergeCell ref="AJ12:AT12"/>
    <mergeCell ref="AU12:BD12"/>
    <mergeCell ref="BE12:BO12"/>
    <mergeCell ref="BP12:CB12"/>
    <mergeCell ref="A13:D13"/>
    <mergeCell ref="E13:AI13"/>
    <mergeCell ref="AJ13:AT13"/>
    <mergeCell ref="AU13:BD13"/>
    <mergeCell ref="BE13:BO13"/>
    <mergeCell ref="BP13:CB13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18:CB18"/>
    <mergeCell ref="A20:D20"/>
    <mergeCell ref="E20:AM20"/>
    <mergeCell ref="AN20:AV20"/>
    <mergeCell ref="AW20:BI20"/>
    <mergeCell ref="BJ20:CB20"/>
    <mergeCell ref="A21:D21"/>
    <mergeCell ref="E21:AM21"/>
    <mergeCell ref="AN21:AV21"/>
    <mergeCell ref="AW21:BI21"/>
    <mergeCell ref="BJ21:CB21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29:CB29"/>
    <mergeCell ref="A31:D31"/>
    <mergeCell ref="E31:AI31"/>
    <mergeCell ref="AJ31:AT31"/>
    <mergeCell ref="AU31:BD31"/>
    <mergeCell ref="BE31:BO31"/>
    <mergeCell ref="BP31:CB31"/>
    <mergeCell ref="A32:D32"/>
    <mergeCell ref="E32:AI32"/>
    <mergeCell ref="AJ32:AT32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A36:D36"/>
    <mergeCell ref="E36:AI36"/>
    <mergeCell ref="AJ36:AT36"/>
    <mergeCell ref="AU36:BD36"/>
    <mergeCell ref="BE36:BO36"/>
    <mergeCell ref="BP36:CB36"/>
    <mergeCell ref="A37:D37"/>
    <mergeCell ref="E37:AI37"/>
    <mergeCell ref="AJ37:AT37"/>
    <mergeCell ref="AU37:BD37"/>
    <mergeCell ref="BE37:BO37"/>
    <mergeCell ref="BP37:CB37"/>
    <mergeCell ref="A38:D38"/>
    <mergeCell ref="E38:AI38"/>
    <mergeCell ref="AJ38:AT38"/>
    <mergeCell ref="AU38:BD38"/>
    <mergeCell ref="BE38:BO38"/>
    <mergeCell ref="BP38:CB38"/>
    <mergeCell ref="A40:CB40"/>
    <mergeCell ref="A42:D42"/>
    <mergeCell ref="E42:AQ42"/>
    <mergeCell ref="AR42:BC42"/>
    <mergeCell ref="BD42:BN42"/>
    <mergeCell ref="BO42:CB42"/>
    <mergeCell ref="A43:D43"/>
    <mergeCell ref="E43:AQ43"/>
    <mergeCell ref="AR43:BC43"/>
    <mergeCell ref="BD43:BN43"/>
    <mergeCell ref="BO43:CB43"/>
    <mergeCell ref="A44:D44"/>
    <mergeCell ref="E44:AQ44"/>
    <mergeCell ref="AR44:BC44"/>
    <mergeCell ref="BD44:BN44"/>
    <mergeCell ref="BO44:CB44"/>
    <mergeCell ref="A45:D45"/>
    <mergeCell ref="E45:AQ45"/>
    <mergeCell ref="AR45:BC45"/>
    <mergeCell ref="BD45:BN45"/>
    <mergeCell ref="BO45:CB45"/>
    <mergeCell ref="A46:D46"/>
    <mergeCell ref="E46:AQ46"/>
    <mergeCell ref="AR46:BC46"/>
    <mergeCell ref="BD46:BN46"/>
    <mergeCell ref="BO46:CB46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B30"/>
  <sheetViews>
    <sheetView zoomScalePageLayoutView="0" workbookViewId="0" topLeftCell="A1">
      <selection activeCell="BA36" sqref="BA36:BH40"/>
    </sheetView>
  </sheetViews>
  <sheetFormatPr defaultColWidth="1.171875" defaultRowHeight="12.75"/>
  <cols>
    <col min="1" max="16384" width="1.171875" style="47" customWidth="1"/>
  </cols>
  <sheetData>
    <row r="1" spans="1:80" s="60" customFormat="1" ht="15.75">
      <c r="A1" s="390" t="s">
        <v>390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</row>
    <row r="2" spans="1:80" s="62" customFormat="1" ht="9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</row>
    <row r="3" spans="1:80" ht="12.75">
      <c r="A3" s="387" t="s">
        <v>270</v>
      </c>
      <c r="B3" s="388"/>
      <c r="C3" s="388"/>
      <c r="D3" s="389"/>
      <c r="E3" s="387" t="s">
        <v>298</v>
      </c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9"/>
      <c r="AN3" s="387" t="s">
        <v>391</v>
      </c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9"/>
      <c r="BD3" s="387" t="s">
        <v>300</v>
      </c>
      <c r="BE3" s="388"/>
      <c r="BF3" s="388"/>
      <c r="BG3" s="388"/>
      <c r="BH3" s="388"/>
      <c r="BI3" s="388"/>
      <c r="BJ3" s="388"/>
      <c r="BK3" s="388"/>
      <c r="BL3" s="388"/>
      <c r="BM3" s="389"/>
      <c r="BN3" s="387" t="s">
        <v>366</v>
      </c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9"/>
    </row>
    <row r="4" spans="1:80" ht="12.75">
      <c r="A4" s="384" t="s">
        <v>277</v>
      </c>
      <c r="B4" s="385"/>
      <c r="C4" s="385"/>
      <c r="D4" s="386"/>
      <c r="E4" s="384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6"/>
      <c r="AN4" s="384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6"/>
      <c r="BD4" s="384" t="s">
        <v>189</v>
      </c>
      <c r="BE4" s="385"/>
      <c r="BF4" s="385"/>
      <c r="BG4" s="385"/>
      <c r="BH4" s="385"/>
      <c r="BI4" s="385"/>
      <c r="BJ4" s="385"/>
      <c r="BK4" s="385"/>
      <c r="BL4" s="385"/>
      <c r="BM4" s="386"/>
      <c r="BN4" s="384" t="s">
        <v>392</v>
      </c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6"/>
    </row>
    <row r="5" spans="1:80" ht="12.75">
      <c r="A5" s="384"/>
      <c r="B5" s="385"/>
      <c r="C5" s="385"/>
      <c r="D5" s="386"/>
      <c r="E5" s="384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6"/>
      <c r="AN5" s="384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6"/>
      <c r="BD5" s="384" t="s">
        <v>393</v>
      </c>
      <c r="BE5" s="385"/>
      <c r="BF5" s="385"/>
      <c r="BG5" s="385"/>
      <c r="BH5" s="385"/>
      <c r="BI5" s="385"/>
      <c r="BJ5" s="385"/>
      <c r="BK5" s="385"/>
      <c r="BL5" s="385"/>
      <c r="BM5" s="386"/>
      <c r="BN5" s="384" t="s">
        <v>307</v>
      </c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6"/>
    </row>
    <row r="6" spans="1:80" ht="12.75">
      <c r="A6" s="381">
        <v>1</v>
      </c>
      <c r="B6" s="382"/>
      <c r="C6" s="382"/>
      <c r="D6" s="383"/>
      <c r="E6" s="381">
        <v>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3"/>
      <c r="AN6" s="381">
        <v>3</v>
      </c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3"/>
      <c r="BD6" s="381">
        <v>4</v>
      </c>
      <c r="BE6" s="382"/>
      <c r="BF6" s="382"/>
      <c r="BG6" s="382"/>
      <c r="BH6" s="382"/>
      <c r="BI6" s="382"/>
      <c r="BJ6" s="382"/>
      <c r="BK6" s="382"/>
      <c r="BL6" s="382"/>
      <c r="BM6" s="383"/>
      <c r="BN6" s="381">
        <v>5</v>
      </c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3"/>
    </row>
    <row r="7" spans="1:80" ht="12.75">
      <c r="A7" s="409"/>
      <c r="B7" s="410"/>
      <c r="C7" s="410"/>
      <c r="D7" s="411"/>
      <c r="E7" s="409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1"/>
      <c r="AN7" s="374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6"/>
      <c r="BD7" s="371"/>
      <c r="BE7" s="372"/>
      <c r="BF7" s="372"/>
      <c r="BG7" s="372"/>
      <c r="BH7" s="372"/>
      <c r="BI7" s="372"/>
      <c r="BJ7" s="372"/>
      <c r="BK7" s="372"/>
      <c r="BL7" s="372"/>
      <c r="BM7" s="373"/>
      <c r="BN7" s="374"/>
      <c r="BO7" s="375"/>
      <c r="BP7" s="375"/>
      <c r="BQ7" s="375"/>
      <c r="BR7" s="375"/>
      <c r="BS7" s="375"/>
      <c r="BT7" s="375"/>
      <c r="BU7" s="375"/>
      <c r="BV7" s="375"/>
      <c r="BW7" s="375"/>
      <c r="BX7" s="375"/>
      <c r="BY7" s="375"/>
      <c r="BZ7" s="375"/>
      <c r="CA7" s="375"/>
      <c r="CB7" s="376"/>
    </row>
    <row r="8" spans="1:80" ht="12.75">
      <c r="A8" s="409"/>
      <c r="B8" s="410"/>
      <c r="C8" s="410"/>
      <c r="D8" s="411"/>
      <c r="E8" s="409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1"/>
      <c r="AN8" s="374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6"/>
      <c r="BD8" s="371"/>
      <c r="BE8" s="372"/>
      <c r="BF8" s="372"/>
      <c r="BG8" s="372"/>
      <c r="BH8" s="372"/>
      <c r="BI8" s="372"/>
      <c r="BJ8" s="372"/>
      <c r="BK8" s="372"/>
      <c r="BL8" s="372"/>
      <c r="BM8" s="373"/>
      <c r="BN8" s="374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6"/>
    </row>
    <row r="9" spans="1:80" ht="12.75">
      <c r="A9" s="409"/>
      <c r="B9" s="410"/>
      <c r="C9" s="410"/>
      <c r="D9" s="411"/>
      <c r="E9" s="371" t="s">
        <v>296</v>
      </c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3"/>
      <c r="AN9" s="365" t="s">
        <v>182</v>
      </c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7"/>
      <c r="BD9" s="368" t="s">
        <v>182</v>
      </c>
      <c r="BE9" s="369"/>
      <c r="BF9" s="369"/>
      <c r="BG9" s="369"/>
      <c r="BH9" s="369"/>
      <c r="BI9" s="369"/>
      <c r="BJ9" s="369"/>
      <c r="BK9" s="369"/>
      <c r="BL9" s="369"/>
      <c r="BM9" s="370"/>
      <c r="BN9" s="374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6"/>
    </row>
    <row r="10" s="48" customFormat="1" ht="15.75"/>
    <row r="11" spans="1:80" s="60" customFormat="1" ht="15.75">
      <c r="A11" s="390" t="s">
        <v>394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</row>
    <row r="12" spans="1:80" s="62" customFormat="1" ht="9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</row>
    <row r="13" spans="1:80" ht="12.75">
      <c r="A13" s="387" t="s">
        <v>270</v>
      </c>
      <c r="B13" s="388"/>
      <c r="C13" s="388"/>
      <c r="D13" s="389"/>
      <c r="E13" s="387" t="s">
        <v>298</v>
      </c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9"/>
      <c r="BD13" s="387" t="s">
        <v>300</v>
      </c>
      <c r="BE13" s="388"/>
      <c r="BF13" s="388"/>
      <c r="BG13" s="388"/>
      <c r="BH13" s="388"/>
      <c r="BI13" s="388"/>
      <c r="BJ13" s="388"/>
      <c r="BK13" s="388"/>
      <c r="BL13" s="388"/>
      <c r="BM13" s="389"/>
      <c r="BN13" s="387" t="s">
        <v>366</v>
      </c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9"/>
    </row>
    <row r="14" spans="1:80" ht="12.75">
      <c r="A14" s="384" t="s">
        <v>277</v>
      </c>
      <c r="B14" s="385"/>
      <c r="C14" s="385"/>
      <c r="D14" s="386"/>
      <c r="E14" s="384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6"/>
      <c r="BD14" s="384" t="s">
        <v>395</v>
      </c>
      <c r="BE14" s="385"/>
      <c r="BF14" s="385"/>
      <c r="BG14" s="385"/>
      <c r="BH14" s="385"/>
      <c r="BI14" s="385"/>
      <c r="BJ14" s="385"/>
      <c r="BK14" s="385"/>
      <c r="BL14" s="385"/>
      <c r="BM14" s="386"/>
      <c r="BN14" s="384" t="s">
        <v>396</v>
      </c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385"/>
      <c r="BZ14" s="385"/>
      <c r="CA14" s="385"/>
      <c r="CB14" s="386"/>
    </row>
    <row r="15" spans="1:80" ht="12.75">
      <c r="A15" s="384"/>
      <c r="B15" s="385"/>
      <c r="C15" s="385"/>
      <c r="D15" s="386"/>
      <c r="E15" s="394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6"/>
      <c r="BD15" s="384"/>
      <c r="BE15" s="385"/>
      <c r="BF15" s="385"/>
      <c r="BG15" s="385"/>
      <c r="BH15" s="385"/>
      <c r="BI15" s="385"/>
      <c r="BJ15" s="385"/>
      <c r="BK15" s="385"/>
      <c r="BL15" s="385"/>
      <c r="BM15" s="386"/>
      <c r="BN15" s="384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5"/>
      <c r="BZ15" s="385"/>
      <c r="CA15" s="385"/>
      <c r="CB15" s="386"/>
    </row>
    <row r="16" spans="1:80" ht="12.75">
      <c r="A16" s="381">
        <v>1</v>
      </c>
      <c r="B16" s="382"/>
      <c r="C16" s="382"/>
      <c r="D16" s="383"/>
      <c r="E16" s="381">
        <v>2</v>
      </c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3"/>
      <c r="BD16" s="381">
        <v>3</v>
      </c>
      <c r="BE16" s="382"/>
      <c r="BF16" s="382"/>
      <c r="BG16" s="382"/>
      <c r="BH16" s="382"/>
      <c r="BI16" s="382"/>
      <c r="BJ16" s="382"/>
      <c r="BK16" s="382"/>
      <c r="BL16" s="382"/>
      <c r="BM16" s="383"/>
      <c r="BN16" s="381">
        <v>4</v>
      </c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  <c r="CB16" s="383"/>
    </row>
    <row r="17" spans="1:80" ht="12.75">
      <c r="A17" s="409"/>
      <c r="B17" s="410"/>
      <c r="C17" s="410"/>
      <c r="D17" s="411"/>
      <c r="E17" s="378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79"/>
      <c r="AR17" s="379"/>
      <c r="AS17" s="379"/>
      <c r="AT17" s="379"/>
      <c r="AU17" s="379"/>
      <c r="AV17" s="379"/>
      <c r="AW17" s="379"/>
      <c r="AX17" s="379"/>
      <c r="AY17" s="379"/>
      <c r="AZ17" s="379"/>
      <c r="BA17" s="379"/>
      <c r="BB17" s="379"/>
      <c r="BC17" s="380"/>
      <c r="BD17" s="371"/>
      <c r="BE17" s="372"/>
      <c r="BF17" s="372"/>
      <c r="BG17" s="372"/>
      <c r="BH17" s="372"/>
      <c r="BI17" s="372"/>
      <c r="BJ17" s="372"/>
      <c r="BK17" s="372"/>
      <c r="BL17" s="372"/>
      <c r="BM17" s="373"/>
      <c r="BN17" s="374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6"/>
    </row>
    <row r="18" spans="1:80" ht="12.75">
      <c r="A18" s="409"/>
      <c r="B18" s="410"/>
      <c r="C18" s="410"/>
      <c r="D18" s="411"/>
      <c r="E18" s="378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79"/>
      <c r="AS18" s="379"/>
      <c r="AT18" s="379"/>
      <c r="AU18" s="379"/>
      <c r="AV18" s="379"/>
      <c r="AW18" s="379"/>
      <c r="AX18" s="379"/>
      <c r="AY18" s="379"/>
      <c r="AZ18" s="379"/>
      <c r="BA18" s="379"/>
      <c r="BB18" s="379"/>
      <c r="BC18" s="380"/>
      <c r="BD18" s="371"/>
      <c r="BE18" s="372"/>
      <c r="BF18" s="372"/>
      <c r="BG18" s="372"/>
      <c r="BH18" s="372"/>
      <c r="BI18" s="372"/>
      <c r="BJ18" s="372"/>
      <c r="BK18" s="372"/>
      <c r="BL18" s="372"/>
      <c r="BM18" s="373"/>
      <c r="BN18" s="374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6"/>
    </row>
    <row r="19" spans="1:80" ht="12.75">
      <c r="A19" s="409"/>
      <c r="B19" s="410"/>
      <c r="C19" s="410"/>
      <c r="D19" s="411"/>
      <c r="E19" s="371" t="s">
        <v>296</v>
      </c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3"/>
      <c r="BD19" s="368" t="s">
        <v>182</v>
      </c>
      <c r="BE19" s="369"/>
      <c r="BF19" s="369"/>
      <c r="BG19" s="369"/>
      <c r="BH19" s="369"/>
      <c r="BI19" s="369"/>
      <c r="BJ19" s="369"/>
      <c r="BK19" s="369"/>
      <c r="BL19" s="369"/>
      <c r="BM19" s="370"/>
      <c r="BN19" s="374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6"/>
    </row>
    <row r="20" s="48" customFormat="1" ht="15.75"/>
    <row r="21" spans="1:80" s="60" customFormat="1" ht="15.75">
      <c r="A21" s="390" t="s">
        <v>397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  <c r="BJ21" s="390"/>
      <c r="BK21" s="390"/>
      <c r="BL21" s="390"/>
      <c r="BM21" s="390"/>
      <c r="BN21" s="390"/>
      <c r="BO21" s="390"/>
      <c r="BP21" s="390"/>
      <c r="BQ21" s="390"/>
      <c r="BR21" s="390"/>
      <c r="BS21" s="390"/>
      <c r="BT21" s="390"/>
      <c r="BU21" s="390"/>
      <c r="BV21" s="390"/>
      <c r="BW21" s="390"/>
      <c r="BX21" s="390"/>
      <c r="BY21" s="390"/>
      <c r="BZ21" s="390"/>
      <c r="CA21" s="390"/>
      <c r="CB21" s="390"/>
    </row>
    <row r="22" spans="1:80" s="60" customFormat="1" ht="15.75">
      <c r="A22" s="390" t="s">
        <v>398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</row>
    <row r="23" spans="1:80" s="62" customFormat="1" ht="9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</row>
    <row r="24" spans="1:80" ht="12.75">
      <c r="A24" s="387" t="s">
        <v>270</v>
      </c>
      <c r="B24" s="388"/>
      <c r="C24" s="388"/>
      <c r="D24" s="389"/>
      <c r="E24" s="387" t="s">
        <v>298</v>
      </c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9"/>
      <c r="AS24" s="387" t="s">
        <v>300</v>
      </c>
      <c r="AT24" s="388"/>
      <c r="AU24" s="388"/>
      <c r="AV24" s="388"/>
      <c r="AW24" s="388"/>
      <c r="AX24" s="388"/>
      <c r="AY24" s="388"/>
      <c r="AZ24" s="388"/>
      <c r="BA24" s="388"/>
      <c r="BB24" s="389"/>
      <c r="BC24" s="387" t="s">
        <v>399</v>
      </c>
      <c r="BD24" s="388"/>
      <c r="BE24" s="388"/>
      <c r="BF24" s="388"/>
      <c r="BG24" s="388"/>
      <c r="BH24" s="388"/>
      <c r="BI24" s="388"/>
      <c r="BJ24" s="388"/>
      <c r="BK24" s="388"/>
      <c r="BL24" s="388"/>
      <c r="BM24" s="389"/>
      <c r="BN24" s="387" t="s">
        <v>30</v>
      </c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8"/>
      <c r="BZ24" s="388"/>
      <c r="CA24" s="388"/>
      <c r="CB24" s="389"/>
    </row>
    <row r="25" spans="1:80" ht="12.75">
      <c r="A25" s="384" t="s">
        <v>277</v>
      </c>
      <c r="B25" s="385"/>
      <c r="C25" s="385"/>
      <c r="D25" s="386"/>
      <c r="E25" s="384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6"/>
      <c r="AS25" s="384"/>
      <c r="AT25" s="385"/>
      <c r="AU25" s="385"/>
      <c r="AV25" s="385"/>
      <c r="AW25" s="385"/>
      <c r="AX25" s="385"/>
      <c r="AY25" s="385"/>
      <c r="AZ25" s="385"/>
      <c r="BA25" s="385"/>
      <c r="BB25" s="386"/>
      <c r="BC25" s="384" t="s">
        <v>400</v>
      </c>
      <c r="BD25" s="385"/>
      <c r="BE25" s="385"/>
      <c r="BF25" s="385"/>
      <c r="BG25" s="385"/>
      <c r="BH25" s="385"/>
      <c r="BI25" s="385"/>
      <c r="BJ25" s="385"/>
      <c r="BK25" s="385"/>
      <c r="BL25" s="385"/>
      <c r="BM25" s="386"/>
      <c r="BN25" s="384" t="s">
        <v>401</v>
      </c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6"/>
    </row>
    <row r="26" spans="1:80" ht="12.75">
      <c r="A26" s="384"/>
      <c r="B26" s="385"/>
      <c r="C26" s="385"/>
      <c r="D26" s="386"/>
      <c r="E26" s="384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6"/>
      <c r="AS26" s="384"/>
      <c r="AT26" s="385"/>
      <c r="AU26" s="385"/>
      <c r="AV26" s="385"/>
      <c r="AW26" s="385"/>
      <c r="AX26" s="385"/>
      <c r="AY26" s="385"/>
      <c r="AZ26" s="385"/>
      <c r="BA26" s="385"/>
      <c r="BB26" s="386"/>
      <c r="BC26" s="384" t="s">
        <v>307</v>
      </c>
      <c r="BD26" s="385"/>
      <c r="BE26" s="385"/>
      <c r="BF26" s="385"/>
      <c r="BG26" s="385"/>
      <c r="BH26" s="385"/>
      <c r="BI26" s="385"/>
      <c r="BJ26" s="385"/>
      <c r="BK26" s="385"/>
      <c r="BL26" s="385"/>
      <c r="BM26" s="386"/>
      <c r="BN26" s="384"/>
      <c r="BO26" s="385"/>
      <c r="BP26" s="385"/>
      <c r="BQ26" s="385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6"/>
    </row>
    <row r="27" spans="1:80" ht="12.75">
      <c r="A27" s="381"/>
      <c r="B27" s="382"/>
      <c r="C27" s="382"/>
      <c r="D27" s="383"/>
      <c r="E27" s="381">
        <v>1</v>
      </c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3"/>
      <c r="AS27" s="381">
        <v>2</v>
      </c>
      <c r="AT27" s="382"/>
      <c r="AU27" s="382"/>
      <c r="AV27" s="382"/>
      <c r="AW27" s="382"/>
      <c r="AX27" s="382"/>
      <c r="AY27" s="382"/>
      <c r="AZ27" s="382"/>
      <c r="BA27" s="382"/>
      <c r="BB27" s="383"/>
      <c r="BC27" s="381">
        <v>3</v>
      </c>
      <c r="BD27" s="382"/>
      <c r="BE27" s="382"/>
      <c r="BF27" s="382"/>
      <c r="BG27" s="382"/>
      <c r="BH27" s="382"/>
      <c r="BI27" s="382"/>
      <c r="BJ27" s="382"/>
      <c r="BK27" s="382"/>
      <c r="BL27" s="382"/>
      <c r="BM27" s="383"/>
      <c r="BN27" s="381">
        <v>4</v>
      </c>
      <c r="BO27" s="382"/>
      <c r="BP27" s="382"/>
      <c r="BQ27" s="382"/>
      <c r="BR27" s="382"/>
      <c r="BS27" s="382"/>
      <c r="BT27" s="382"/>
      <c r="BU27" s="382"/>
      <c r="BV27" s="382"/>
      <c r="BW27" s="382"/>
      <c r="BX27" s="382"/>
      <c r="BY27" s="382"/>
      <c r="BZ27" s="382"/>
      <c r="CA27" s="382"/>
      <c r="CB27" s="383"/>
    </row>
    <row r="28" spans="1:80" ht="12.75">
      <c r="A28" s="409"/>
      <c r="B28" s="410"/>
      <c r="C28" s="410"/>
      <c r="D28" s="411"/>
      <c r="E28" s="409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1"/>
      <c r="AS28" s="374"/>
      <c r="AT28" s="375"/>
      <c r="AU28" s="375"/>
      <c r="AV28" s="375"/>
      <c r="AW28" s="375"/>
      <c r="AX28" s="375"/>
      <c r="AY28" s="375"/>
      <c r="AZ28" s="375"/>
      <c r="BA28" s="375"/>
      <c r="BB28" s="376"/>
      <c r="BC28" s="377"/>
      <c r="BD28" s="372"/>
      <c r="BE28" s="372"/>
      <c r="BF28" s="372"/>
      <c r="BG28" s="372"/>
      <c r="BH28" s="372"/>
      <c r="BI28" s="372"/>
      <c r="BJ28" s="372"/>
      <c r="BK28" s="372"/>
      <c r="BL28" s="372"/>
      <c r="BM28" s="373"/>
      <c r="BN28" s="374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6"/>
    </row>
    <row r="29" spans="1:80" ht="12.75">
      <c r="A29" s="409"/>
      <c r="B29" s="410"/>
      <c r="C29" s="410"/>
      <c r="D29" s="411"/>
      <c r="E29" s="409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1"/>
      <c r="AS29" s="374"/>
      <c r="AT29" s="375"/>
      <c r="AU29" s="375"/>
      <c r="AV29" s="375"/>
      <c r="AW29" s="375"/>
      <c r="AX29" s="375"/>
      <c r="AY29" s="375"/>
      <c r="AZ29" s="375"/>
      <c r="BA29" s="375"/>
      <c r="BB29" s="376"/>
      <c r="BC29" s="371"/>
      <c r="BD29" s="372"/>
      <c r="BE29" s="372"/>
      <c r="BF29" s="372"/>
      <c r="BG29" s="372"/>
      <c r="BH29" s="372"/>
      <c r="BI29" s="372"/>
      <c r="BJ29" s="372"/>
      <c r="BK29" s="372"/>
      <c r="BL29" s="372"/>
      <c r="BM29" s="373"/>
      <c r="BN29" s="374"/>
      <c r="BO29" s="375"/>
      <c r="BP29" s="375"/>
      <c r="BQ29" s="375"/>
      <c r="BR29" s="375"/>
      <c r="BS29" s="375"/>
      <c r="BT29" s="375"/>
      <c r="BU29" s="375"/>
      <c r="BV29" s="375"/>
      <c r="BW29" s="375"/>
      <c r="BX29" s="375"/>
      <c r="BY29" s="375"/>
      <c r="BZ29" s="375"/>
      <c r="CA29" s="375"/>
      <c r="CB29" s="376"/>
    </row>
    <row r="30" spans="1:80" ht="12.75">
      <c r="A30" s="409"/>
      <c r="B30" s="410"/>
      <c r="C30" s="410"/>
      <c r="D30" s="411"/>
      <c r="E30" s="371" t="s">
        <v>296</v>
      </c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3"/>
      <c r="AS30" s="365" t="s">
        <v>182</v>
      </c>
      <c r="AT30" s="366"/>
      <c r="AU30" s="366"/>
      <c r="AV30" s="366"/>
      <c r="AW30" s="366"/>
      <c r="AX30" s="366"/>
      <c r="AY30" s="366"/>
      <c r="AZ30" s="366"/>
      <c r="BA30" s="366"/>
      <c r="BB30" s="367"/>
      <c r="BC30" s="368" t="s">
        <v>182</v>
      </c>
      <c r="BD30" s="369"/>
      <c r="BE30" s="369"/>
      <c r="BF30" s="369"/>
      <c r="BG30" s="369"/>
      <c r="BH30" s="369"/>
      <c r="BI30" s="369"/>
      <c r="BJ30" s="369"/>
      <c r="BK30" s="369"/>
      <c r="BL30" s="369"/>
      <c r="BM30" s="370"/>
      <c r="BN30" s="374"/>
      <c r="BO30" s="375"/>
      <c r="BP30" s="375"/>
      <c r="BQ30" s="375"/>
      <c r="BR30" s="375"/>
      <c r="BS30" s="375"/>
      <c r="BT30" s="375"/>
      <c r="BU30" s="375"/>
      <c r="BV30" s="375"/>
      <c r="BW30" s="375"/>
      <c r="BX30" s="375"/>
      <c r="BY30" s="375"/>
      <c r="BZ30" s="375"/>
      <c r="CA30" s="375"/>
      <c r="CB30" s="376"/>
    </row>
  </sheetData>
  <sheetProtection/>
  <mergeCells count="102"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1:CB11"/>
    <mergeCell ref="A13:D13"/>
    <mergeCell ref="E13:BC13"/>
    <mergeCell ref="BD13:BM13"/>
    <mergeCell ref="BN13:CB13"/>
    <mergeCell ref="A14:D14"/>
    <mergeCell ref="E14:BC14"/>
    <mergeCell ref="BD14:BM14"/>
    <mergeCell ref="BN14:CB14"/>
    <mergeCell ref="A15:D15"/>
    <mergeCell ref="E15:BC15"/>
    <mergeCell ref="BD15:BM15"/>
    <mergeCell ref="BN15:CB15"/>
    <mergeCell ref="A16:D16"/>
    <mergeCell ref="E16:BC16"/>
    <mergeCell ref="BD16:BM16"/>
    <mergeCell ref="BN16:CB16"/>
    <mergeCell ref="A22:CB22"/>
    <mergeCell ref="A17:D17"/>
    <mergeCell ref="E17:BC17"/>
    <mergeCell ref="BD17:BM17"/>
    <mergeCell ref="BN17:CB17"/>
    <mergeCell ref="A18:D18"/>
    <mergeCell ref="E18:BC18"/>
    <mergeCell ref="BD18:BM18"/>
    <mergeCell ref="BN18:CB18"/>
    <mergeCell ref="A25:D25"/>
    <mergeCell ref="E25:AR25"/>
    <mergeCell ref="AS25:BB25"/>
    <mergeCell ref="BC25:BM25"/>
    <mergeCell ref="BN25:CB25"/>
    <mergeCell ref="A19:D19"/>
    <mergeCell ref="E19:BC19"/>
    <mergeCell ref="BD19:BM19"/>
    <mergeCell ref="BN19:CB19"/>
    <mergeCell ref="A21:CB21"/>
    <mergeCell ref="A27:D27"/>
    <mergeCell ref="E27:AR27"/>
    <mergeCell ref="AS27:BB27"/>
    <mergeCell ref="BC27:BM27"/>
    <mergeCell ref="BN27:CB27"/>
    <mergeCell ref="A24:D24"/>
    <mergeCell ref="E24:AR24"/>
    <mergeCell ref="AS24:BB24"/>
    <mergeCell ref="BC24:BM24"/>
    <mergeCell ref="BN24:CB24"/>
    <mergeCell ref="A29:D29"/>
    <mergeCell ref="E29:AR29"/>
    <mergeCell ref="AS29:BB29"/>
    <mergeCell ref="BC29:BM29"/>
    <mergeCell ref="BN29:CB29"/>
    <mergeCell ref="A26:D26"/>
    <mergeCell ref="E26:AR26"/>
    <mergeCell ref="AS26:BB26"/>
    <mergeCell ref="BC26:BM26"/>
    <mergeCell ref="BN26:CB26"/>
    <mergeCell ref="A30:D30"/>
    <mergeCell ref="E30:AR30"/>
    <mergeCell ref="AS30:BB30"/>
    <mergeCell ref="BC30:BM30"/>
    <mergeCell ref="BN30:CB30"/>
    <mergeCell ref="A28:D28"/>
    <mergeCell ref="E28:AR28"/>
    <mergeCell ref="AS28:BB28"/>
    <mergeCell ref="BC28:BM28"/>
    <mergeCell ref="BN28:CB2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X23"/>
  <sheetViews>
    <sheetView zoomScaleSheetLayoutView="94" zoomScalePageLayoutView="0" workbookViewId="0" topLeftCell="A1">
      <selection activeCell="A2" sqref="A2:DX12"/>
    </sheetView>
  </sheetViews>
  <sheetFormatPr defaultColWidth="8.83203125" defaultRowHeight="12.75"/>
  <cols>
    <col min="1" max="95" width="0.82421875" style="36" customWidth="1"/>
    <col min="96" max="128" width="0.82421875" style="36" hidden="1" customWidth="1"/>
    <col min="129" max="16384" width="8.83203125" style="46" customWidth="1"/>
  </cols>
  <sheetData>
    <row r="1" s="36" customFormat="1" ht="3" customHeight="1"/>
    <row r="2" spans="1:128" s="37" customFormat="1" ht="24.75" customHeight="1">
      <c r="A2" s="124" t="s">
        <v>116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</row>
    <row r="3" spans="1:128" s="37" customFormat="1" ht="9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</row>
    <row r="4" spans="1:128" s="36" customFormat="1" ht="15" customHeight="1">
      <c r="A4" s="122" t="s">
        <v>117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</row>
    <row r="5" spans="1:128" s="36" customFormat="1" ht="27" customHeight="1">
      <c r="A5" s="125" t="s">
        <v>118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</row>
    <row r="6" spans="1:128" s="36" customFormat="1" ht="14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</row>
    <row r="7" spans="1:128" s="36" customFormat="1" ht="18" customHeight="1">
      <c r="A7" s="122" t="s">
        <v>119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</row>
    <row r="8" spans="1:128" s="40" customFormat="1" ht="36.75" customHeight="1">
      <c r="A8" s="123" t="s">
        <v>120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</row>
    <row r="9" spans="1:128" s="40" customFormat="1" ht="8.2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</row>
    <row r="10" spans="1:128" s="36" customFormat="1" ht="32.25" customHeight="1">
      <c r="A10" s="122" t="s">
        <v>121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</row>
    <row r="11" spans="1:128" s="36" customFormat="1" ht="59.25" customHeight="1">
      <c r="A11" s="125" t="s">
        <v>122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</row>
    <row r="12" spans="1:128" s="36" customFormat="1" ht="79.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</row>
    <row r="13" spans="1:128" s="36" customFormat="1" ht="169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</row>
    <row r="14" spans="1:128" s="36" customFormat="1" ht="33.7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</row>
    <row r="15" spans="1:128" s="36" customFormat="1" ht="16.5" customHeight="1">
      <c r="A15" s="42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42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</row>
    <row r="16" spans="1:128" s="36" customFormat="1" ht="16.5" customHeight="1">
      <c r="A16" s="42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42"/>
      <c r="CX16" s="42"/>
      <c r="CY16" s="42"/>
      <c r="CZ16" s="42"/>
      <c r="DA16" s="42"/>
      <c r="DB16" s="42"/>
      <c r="DC16" s="42"/>
      <c r="DD16" s="42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</row>
    <row r="17" spans="1:128" s="36" customFormat="1" ht="16.5" customHeight="1">
      <c r="A17" s="42"/>
      <c r="B17" s="43"/>
      <c r="C17" s="43"/>
      <c r="D17" s="41"/>
      <c r="E17" s="41"/>
      <c r="F17" s="41"/>
      <c r="G17" s="41"/>
      <c r="H17" s="41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2"/>
      <c r="CX17" s="42"/>
      <c r="CY17" s="42"/>
      <c r="CZ17" s="42"/>
      <c r="DA17" s="42"/>
      <c r="DB17" s="42"/>
      <c r="DC17" s="42"/>
      <c r="DD17" s="42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</row>
    <row r="18" spans="1:128" s="36" customFormat="1" ht="32.25" customHeight="1">
      <c r="A18" s="42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</row>
    <row r="19" spans="1:128" s="36" customFormat="1" ht="16.5" customHeight="1">
      <c r="A19" s="42"/>
      <c r="B19" s="43"/>
      <c r="C19" s="43"/>
      <c r="D19" s="41"/>
      <c r="E19" s="41"/>
      <c r="F19" s="41"/>
      <c r="G19" s="41"/>
      <c r="H19" s="41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2"/>
      <c r="CX19" s="42"/>
      <c r="CY19" s="42"/>
      <c r="CZ19" s="42"/>
      <c r="DA19" s="42"/>
      <c r="DB19" s="42"/>
      <c r="DC19" s="42"/>
      <c r="DD19" s="42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</row>
    <row r="20" spans="1:128" s="36" customFormat="1" ht="33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</row>
    <row r="21" spans="1:128" s="36" customFormat="1" ht="15">
      <c r="A21" s="42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42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</row>
    <row r="22" spans="1:128" s="44" customFormat="1" ht="15" customHeight="1">
      <c r="A22" s="42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42"/>
      <c r="CW22" s="42"/>
      <c r="CX22" s="42"/>
      <c r="CY22" s="42"/>
      <c r="CZ22" s="42"/>
      <c r="DA22" s="42"/>
      <c r="DB22" s="42"/>
      <c r="DC22" s="42"/>
      <c r="DD22" s="42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</row>
    <row r="23" spans="1:128" ht="15">
      <c r="A23" s="42"/>
      <c r="B23" s="43"/>
      <c r="C23" s="43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2"/>
      <c r="CX23" s="42"/>
      <c r="CY23" s="42"/>
      <c r="CZ23" s="42"/>
      <c r="DA23" s="42"/>
      <c r="DB23" s="42"/>
      <c r="DC23" s="42"/>
      <c r="DD23" s="42"/>
      <c r="DE23" s="45"/>
      <c r="DF23" s="42"/>
      <c r="DG23" s="43"/>
      <c r="DH23" s="43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</row>
  </sheetData>
  <sheetProtection/>
  <mergeCells count="21">
    <mergeCell ref="B21:Q21"/>
    <mergeCell ref="B22:BR22"/>
    <mergeCell ref="BS22:CU22"/>
    <mergeCell ref="B15:Q15"/>
    <mergeCell ref="B16:CV16"/>
    <mergeCell ref="I17:AK17"/>
    <mergeCell ref="B18:DX18"/>
    <mergeCell ref="I19:AK19"/>
    <mergeCell ref="A20:DX20"/>
    <mergeCell ref="A9:DX9"/>
    <mergeCell ref="A10:DX10"/>
    <mergeCell ref="A11:DX11"/>
    <mergeCell ref="A12:DX12"/>
    <mergeCell ref="A13:DX13"/>
    <mergeCell ref="A14:DD14"/>
    <mergeCell ref="A7:DX7"/>
    <mergeCell ref="A8:DX8"/>
    <mergeCell ref="A2:DX2"/>
    <mergeCell ref="A4:DX4"/>
    <mergeCell ref="A5:DX5"/>
    <mergeCell ref="A6:DX6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32"/>
  <sheetViews>
    <sheetView zoomScalePageLayoutView="0" workbookViewId="0" topLeftCell="A31">
      <selection activeCell="A1" sqref="A1:CU33"/>
    </sheetView>
  </sheetViews>
  <sheetFormatPr defaultColWidth="1.5" defaultRowHeight="12.75"/>
  <cols>
    <col min="1" max="99" width="1.5" style="48" customWidth="1"/>
    <col min="100" max="16384" width="1.5" style="48" customWidth="1"/>
  </cols>
  <sheetData>
    <row r="1" ht="15.75">
      <c r="CU1" s="49" t="s">
        <v>64</v>
      </c>
    </row>
    <row r="3" spans="1:99" s="51" customFormat="1" ht="18.75">
      <c r="A3" s="128" t="s">
        <v>410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</row>
    <row r="4" spans="38:63" s="51" customFormat="1" ht="18.75">
      <c r="AL4" s="52" t="s">
        <v>126</v>
      </c>
      <c r="AN4" s="129" t="s">
        <v>411</v>
      </c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30">
        <v>20</v>
      </c>
      <c r="BE4" s="130"/>
      <c r="BF4" s="130"/>
      <c r="BG4" s="129" t="s">
        <v>99</v>
      </c>
      <c r="BH4" s="129"/>
      <c r="BI4" s="129"/>
      <c r="BK4" s="51" t="s">
        <v>26</v>
      </c>
    </row>
    <row r="5" spans="36:64" s="53" customFormat="1" ht="10.5">
      <c r="AJ5" s="131" t="s">
        <v>412</v>
      </c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7" spans="1:99" s="81" customFormat="1" ht="15.75">
      <c r="A7" s="132" t="s">
        <v>413</v>
      </c>
      <c r="B7" s="133"/>
      <c r="C7" s="133"/>
      <c r="D7" s="133"/>
      <c r="E7" s="134"/>
      <c r="F7" s="132" t="s">
        <v>29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4"/>
      <c r="BP7" s="132" t="s">
        <v>414</v>
      </c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4"/>
    </row>
    <row r="8" spans="1:99" s="81" customFormat="1" ht="15.75">
      <c r="A8" s="132">
        <v>1</v>
      </c>
      <c r="B8" s="133"/>
      <c r="C8" s="133"/>
      <c r="D8" s="133"/>
      <c r="E8" s="134"/>
      <c r="F8" s="132">
        <v>2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4"/>
      <c r="BP8" s="132">
        <v>3</v>
      </c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4"/>
    </row>
    <row r="9" spans="1:99" ht="15.75">
      <c r="A9" s="135"/>
      <c r="B9" s="136"/>
      <c r="C9" s="136"/>
      <c r="D9" s="136"/>
      <c r="E9" s="137"/>
      <c r="F9" s="135" t="s">
        <v>415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7"/>
      <c r="BP9" s="138">
        <v>86309.89</v>
      </c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40"/>
    </row>
    <row r="10" spans="1:99" ht="15.75">
      <c r="A10" s="141"/>
      <c r="B10" s="142"/>
      <c r="C10" s="142"/>
      <c r="D10" s="142"/>
      <c r="E10" s="143"/>
      <c r="F10" s="147" t="s">
        <v>31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9"/>
      <c r="BP10" s="150">
        <v>65718.94</v>
      </c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2"/>
    </row>
    <row r="11" spans="1:99" ht="15.75">
      <c r="A11" s="144"/>
      <c r="B11" s="145"/>
      <c r="C11" s="145"/>
      <c r="D11" s="145"/>
      <c r="E11" s="146"/>
      <c r="F11" s="156" t="s">
        <v>416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8"/>
      <c r="BP11" s="153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5"/>
    </row>
    <row r="12" spans="1:99" ht="15.75">
      <c r="A12" s="141"/>
      <c r="B12" s="142"/>
      <c r="C12" s="142"/>
      <c r="D12" s="142"/>
      <c r="E12" s="143"/>
      <c r="F12" s="159" t="s">
        <v>32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1"/>
      <c r="BP12" s="150">
        <v>52014.6</v>
      </c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2"/>
    </row>
    <row r="13" spans="1:99" ht="15.75">
      <c r="A13" s="144"/>
      <c r="B13" s="145"/>
      <c r="C13" s="145"/>
      <c r="D13" s="145"/>
      <c r="E13" s="146"/>
      <c r="F13" s="162" t="s">
        <v>417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4"/>
      <c r="BP13" s="153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5"/>
    </row>
    <row r="14" spans="1:99" ht="15.75">
      <c r="A14" s="135"/>
      <c r="B14" s="136"/>
      <c r="C14" s="136"/>
      <c r="D14" s="136"/>
      <c r="E14" s="137"/>
      <c r="F14" s="165" t="s">
        <v>418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7"/>
      <c r="BP14" s="138">
        <v>9410.27</v>
      </c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40"/>
    </row>
    <row r="15" spans="1:99" ht="15.75">
      <c r="A15" s="141"/>
      <c r="B15" s="142"/>
      <c r="C15" s="142"/>
      <c r="D15" s="142"/>
      <c r="E15" s="143"/>
      <c r="F15" s="159" t="s">
        <v>32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1"/>
      <c r="BP15" s="150">
        <v>3648.75</v>
      </c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2"/>
    </row>
    <row r="16" spans="1:99" ht="15.75">
      <c r="A16" s="144"/>
      <c r="B16" s="145"/>
      <c r="C16" s="145"/>
      <c r="D16" s="145"/>
      <c r="E16" s="146"/>
      <c r="F16" s="162" t="s">
        <v>417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4"/>
      <c r="BP16" s="153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5"/>
    </row>
    <row r="17" spans="1:99" ht="15.75">
      <c r="A17" s="135"/>
      <c r="B17" s="136"/>
      <c r="C17" s="136"/>
      <c r="D17" s="136"/>
      <c r="E17" s="137"/>
      <c r="F17" s="135" t="s">
        <v>419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7"/>
      <c r="BP17" s="138">
        <v>17092.82</v>
      </c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40"/>
    </row>
    <row r="18" spans="1:99" ht="15.75">
      <c r="A18" s="141"/>
      <c r="B18" s="142"/>
      <c r="C18" s="142"/>
      <c r="D18" s="142"/>
      <c r="E18" s="143"/>
      <c r="F18" s="147" t="s">
        <v>31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9"/>
      <c r="BP18" s="150">
        <v>306.92</v>
      </c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2"/>
    </row>
    <row r="19" spans="1:99" ht="15.75">
      <c r="A19" s="144"/>
      <c r="B19" s="145"/>
      <c r="C19" s="145"/>
      <c r="D19" s="145"/>
      <c r="E19" s="146"/>
      <c r="F19" s="156" t="s">
        <v>420</v>
      </c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8"/>
      <c r="BP19" s="153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5"/>
    </row>
    <row r="20" spans="1:99" ht="15.75">
      <c r="A20" s="141"/>
      <c r="B20" s="142"/>
      <c r="C20" s="142"/>
      <c r="D20" s="142"/>
      <c r="E20" s="143"/>
      <c r="F20" s="159" t="s">
        <v>32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1"/>
      <c r="BP20" s="150">
        <v>306.92</v>
      </c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2"/>
    </row>
    <row r="21" spans="1:99" ht="15.75">
      <c r="A21" s="144"/>
      <c r="B21" s="145"/>
      <c r="C21" s="145"/>
      <c r="D21" s="145"/>
      <c r="E21" s="146"/>
      <c r="F21" s="162" t="s">
        <v>33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4"/>
      <c r="BP21" s="153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5"/>
    </row>
    <row r="22" spans="1:99" ht="15.75">
      <c r="A22" s="135"/>
      <c r="B22" s="136"/>
      <c r="C22" s="136"/>
      <c r="D22" s="136"/>
      <c r="E22" s="137"/>
      <c r="F22" s="165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7"/>
      <c r="BP22" s="138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40"/>
    </row>
    <row r="23" spans="1:99" ht="15.75">
      <c r="A23" s="135"/>
      <c r="B23" s="136"/>
      <c r="C23" s="136"/>
      <c r="D23" s="136"/>
      <c r="E23" s="137"/>
      <c r="F23" s="168" t="s">
        <v>34</v>
      </c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70"/>
      <c r="BP23" s="138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40"/>
    </row>
    <row r="24" spans="1:99" ht="15.75">
      <c r="A24" s="135"/>
      <c r="B24" s="136"/>
      <c r="C24" s="136"/>
      <c r="D24" s="136"/>
      <c r="E24" s="137"/>
      <c r="F24" s="165" t="s">
        <v>421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7"/>
      <c r="BP24" s="138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40"/>
    </row>
    <row r="25" spans="1:99" ht="15.75">
      <c r="A25" s="135"/>
      <c r="B25" s="136"/>
      <c r="C25" s="136"/>
      <c r="D25" s="136"/>
      <c r="E25" s="137"/>
      <c r="F25" s="165" t="s">
        <v>422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7"/>
      <c r="BP25" s="138">
        <v>16605.84</v>
      </c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40"/>
    </row>
    <row r="26" spans="1:99" ht="15.75">
      <c r="A26" s="135"/>
      <c r="B26" s="136"/>
      <c r="C26" s="136"/>
      <c r="D26" s="136"/>
      <c r="E26" s="137"/>
      <c r="F26" s="165" t="s">
        <v>423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7"/>
      <c r="BP26" s="138">
        <v>180.05</v>
      </c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40"/>
    </row>
    <row r="27" spans="1:99" ht="15.75">
      <c r="A27" s="135"/>
      <c r="B27" s="136"/>
      <c r="C27" s="136"/>
      <c r="D27" s="136"/>
      <c r="E27" s="137"/>
      <c r="F27" s="135" t="s">
        <v>424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7"/>
      <c r="BP27" s="138">
        <v>96832.67</v>
      </c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40"/>
    </row>
    <row r="28" spans="1:99" ht="15.75">
      <c r="A28" s="141"/>
      <c r="B28" s="142"/>
      <c r="C28" s="142"/>
      <c r="D28" s="142"/>
      <c r="E28" s="143"/>
      <c r="F28" s="147" t="s">
        <v>31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9"/>
      <c r="BP28" s="150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2"/>
    </row>
    <row r="29" spans="1:99" ht="15.75">
      <c r="A29" s="144"/>
      <c r="B29" s="145"/>
      <c r="C29" s="145"/>
      <c r="D29" s="145"/>
      <c r="E29" s="146"/>
      <c r="F29" s="156" t="s">
        <v>425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8"/>
      <c r="BP29" s="153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5"/>
    </row>
    <row r="30" spans="1:99" ht="15.75">
      <c r="A30" s="135"/>
      <c r="B30" s="136"/>
      <c r="C30" s="136"/>
      <c r="D30" s="136"/>
      <c r="E30" s="137"/>
      <c r="F30" s="165" t="s">
        <v>426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7"/>
      <c r="BP30" s="171">
        <v>672.47</v>
      </c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3"/>
    </row>
    <row r="31" spans="1:99" ht="15.75">
      <c r="A31" s="141"/>
      <c r="B31" s="142"/>
      <c r="C31" s="142"/>
      <c r="D31" s="142"/>
      <c r="E31" s="143"/>
      <c r="F31" s="159" t="s">
        <v>32</v>
      </c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1"/>
      <c r="BP31" s="174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6"/>
    </row>
    <row r="32" spans="1:99" ht="15.75">
      <c r="A32" s="144"/>
      <c r="B32" s="145"/>
      <c r="C32" s="145"/>
      <c r="D32" s="145"/>
      <c r="E32" s="146"/>
      <c r="F32" s="162" t="s">
        <v>427</v>
      </c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4"/>
      <c r="BP32" s="177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9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7:E27"/>
    <mergeCell ref="F27:BO27"/>
    <mergeCell ref="BP27:CU27"/>
    <mergeCell ref="A28:E29"/>
    <mergeCell ref="F28:BO28"/>
    <mergeCell ref="BP28:CU29"/>
    <mergeCell ref="F29:BO29"/>
    <mergeCell ref="A25:E25"/>
    <mergeCell ref="F25:BO25"/>
    <mergeCell ref="BP25:CU25"/>
    <mergeCell ref="A26:E26"/>
    <mergeCell ref="F26:BO26"/>
    <mergeCell ref="BP26:CU26"/>
    <mergeCell ref="A23:E23"/>
    <mergeCell ref="F23:BO23"/>
    <mergeCell ref="BP23:CU23"/>
    <mergeCell ref="A24:E24"/>
    <mergeCell ref="F24:BO24"/>
    <mergeCell ref="BP24:CU24"/>
    <mergeCell ref="A20:E21"/>
    <mergeCell ref="F20:BO20"/>
    <mergeCell ref="BP20:CU21"/>
    <mergeCell ref="F21:BO21"/>
    <mergeCell ref="A22:E22"/>
    <mergeCell ref="F22:BO22"/>
    <mergeCell ref="BP22:CU22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A7:E7"/>
    <mergeCell ref="F7:BO7"/>
    <mergeCell ref="BP7:CU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74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C27"/>
  <sheetViews>
    <sheetView zoomScalePageLayoutView="0" workbookViewId="0" topLeftCell="A4">
      <selection activeCell="B1" sqref="B1:C24"/>
    </sheetView>
  </sheetViews>
  <sheetFormatPr defaultColWidth="9.33203125" defaultRowHeight="12.75"/>
  <cols>
    <col min="1" max="1" width="6" style="0" customWidth="1"/>
    <col min="2" max="2" width="41" style="0" customWidth="1"/>
    <col min="3" max="3" width="52.16015625" style="0" customWidth="1"/>
  </cols>
  <sheetData>
    <row r="2" ht="13.5">
      <c r="B2" s="30"/>
    </row>
    <row r="3" spans="2:3" ht="12.75">
      <c r="B3" s="182" t="s">
        <v>112</v>
      </c>
      <c r="C3" s="183"/>
    </row>
    <row r="4" ht="15.75">
      <c r="B4" s="31"/>
    </row>
    <row r="5" spans="2:3" ht="45">
      <c r="B5" s="32" t="s">
        <v>82</v>
      </c>
      <c r="C5" s="33" t="s">
        <v>104</v>
      </c>
    </row>
    <row r="6" spans="2:3" ht="30">
      <c r="B6" s="32" t="s">
        <v>83</v>
      </c>
      <c r="C6" s="33" t="s">
        <v>105</v>
      </c>
    </row>
    <row r="7" spans="2:3" ht="13.5" customHeight="1">
      <c r="B7" s="180" t="s">
        <v>84</v>
      </c>
      <c r="C7" s="181" t="s">
        <v>106</v>
      </c>
    </row>
    <row r="8" spans="2:3" ht="13.5" customHeight="1">
      <c r="B8" s="180"/>
      <c r="C8" s="181"/>
    </row>
    <row r="9" spans="2:3" ht="14.25">
      <c r="B9" s="34" t="s">
        <v>85</v>
      </c>
      <c r="C9" s="35" t="s">
        <v>107</v>
      </c>
    </row>
    <row r="10" spans="2:3" ht="30">
      <c r="B10" s="32" t="s">
        <v>86</v>
      </c>
      <c r="C10" s="33" t="s">
        <v>108</v>
      </c>
    </row>
    <row r="11" spans="2:3" ht="30">
      <c r="B11" s="32" t="s">
        <v>87</v>
      </c>
      <c r="C11" s="33" t="s">
        <v>106</v>
      </c>
    </row>
    <row r="12" spans="2:3" ht="15">
      <c r="B12" s="32" t="s">
        <v>88</v>
      </c>
      <c r="C12" s="33" t="s">
        <v>109</v>
      </c>
    </row>
    <row r="13" spans="2:3" ht="27.75" customHeight="1">
      <c r="B13" s="32" t="s">
        <v>89</v>
      </c>
      <c r="C13" s="33"/>
    </row>
    <row r="14" spans="2:3" ht="26.25" customHeight="1">
      <c r="B14" s="32" t="s">
        <v>90</v>
      </c>
      <c r="C14" s="33" t="s">
        <v>110</v>
      </c>
    </row>
    <row r="15" spans="2:3" ht="27.75" customHeight="1">
      <c r="B15" s="32" t="s">
        <v>91</v>
      </c>
      <c r="C15" s="33" t="s">
        <v>124</v>
      </c>
    </row>
    <row r="16" spans="2:3" ht="15">
      <c r="B16" s="32" t="s">
        <v>20</v>
      </c>
      <c r="C16" s="33" t="s">
        <v>111</v>
      </c>
    </row>
    <row r="17" spans="2:3" ht="21" customHeight="1">
      <c r="B17" s="32" t="s">
        <v>92</v>
      </c>
      <c r="C17" s="181" t="s">
        <v>101</v>
      </c>
    </row>
    <row r="18" spans="2:3" ht="15">
      <c r="B18" s="32" t="s">
        <v>93</v>
      </c>
      <c r="C18" s="181"/>
    </row>
    <row r="19" spans="2:3" ht="21" customHeight="1">
      <c r="B19" s="32" t="s">
        <v>94</v>
      </c>
      <c r="C19" s="33">
        <v>21725836</v>
      </c>
    </row>
    <row r="20" spans="2:3" ht="12.75" customHeight="1">
      <c r="B20" s="180" t="s">
        <v>95</v>
      </c>
      <c r="C20" s="181">
        <v>14</v>
      </c>
    </row>
    <row r="21" spans="2:3" ht="13.5" customHeight="1">
      <c r="B21" s="180"/>
      <c r="C21" s="181"/>
    </row>
    <row r="22" spans="2:3" ht="18.75" customHeight="1">
      <c r="B22" s="32" t="s">
        <v>96</v>
      </c>
      <c r="C22" s="33">
        <v>78221501000</v>
      </c>
    </row>
    <row r="23" spans="2:3" ht="27.75" customHeight="1">
      <c r="B23" s="32" t="s">
        <v>97</v>
      </c>
      <c r="C23" s="33">
        <v>75403</v>
      </c>
    </row>
    <row r="24" spans="2:3" ht="15.75" customHeight="1">
      <c r="B24" s="32" t="s">
        <v>98</v>
      </c>
      <c r="C24" s="33">
        <v>49007</v>
      </c>
    </row>
    <row r="25" ht="15.75">
      <c r="B25" s="27"/>
    </row>
    <row r="26" ht="15.75">
      <c r="B26" s="27"/>
    </row>
    <row r="27" ht="15.75">
      <c r="B27" s="27"/>
    </row>
  </sheetData>
  <sheetProtection/>
  <mergeCells count="6">
    <mergeCell ref="B20:B21"/>
    <mergeCell ref="C20:C21"/>
    <mergeCell ref="B3:C3"/>
    <mergeCell ref="B7:B8"/>
    <mergeCell ref="C7:C8"/>
    <mergeCell ref="C17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CX128"/>
  <sheetViews>
    <sheetView zoomScalePageLayoutView="0" workbookViewId="0" topLeftCell="A73">
      <selection activeCell="B1" sqref="B1:CV88"/>
    </sheetView>
  </sheetViews>
  <sheetFormatPr defaultColWidth="1.5" defaultRowHeight="12.75"/>
  <cols>
    <col min="1" max="22" width="1.5" style="72" customWidth="1"/>
    <col min="23" max="34" width="1.5" style="73" customWidth="1"/>
    <col min="35" max="43" width="1.5" style="72" customWidth="1"/>
    <col min="44" max="44" width="3.16015625" style="72" customWidth="1"/>
    <col min="45" max="51" width="1.5" style="72" customWidth="1"/>
    <col min="52" max="52" width="2.33203125" style="72" customWidth="1"/>
    <col min="53" max="101" width="1.5" style="72" customWidth="1"/>
    <col min="102" max="102" width="20.66015625" style="72" customWidth="1"/>
    <col min="103" max="103" width="9.83203125" style="72" customWidth="1"/>
    <col min="104" max="16384" width="1.5" style="72" customWidth="1"/>
  </cols>
  <sheetData>
    <row r="1" spans="23:100" s="67" customFormat="1" ht="12.75"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CV1" s="69" t="s">
        <v>65</v>
      </c>
    </row>
    <row r="2" spans="23:34" s="70" customFormat="1" ht="7.5"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2:100" ht="15.75">
      <c r="B3" s="283" t="s">
        <v>125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</row>
    <row r="4" spans="39:64" ht="15.75">
      <c r="AM4" s="74" t="s">
        <v>126</v>
      </c>
      <c r="AO4" s="284" t="s">
        <v>433</v>
      </c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5">
        <v>20</v>
      </c>
      <c r="BF4" s="285"/>
      <c r="BG4" s="285"/>
      <c r="BH4" s="284" t="s">
        <v>100</v>
      </c>
      <c r="BI4" s="284"/>
      <c r="BJ4" s="284"/>
      <c r="BL4" s="72" t="s">
        <v>26</v>
      </c>
    </row>
    <row r="5" spans="23:34" s="67" customFormat="1" ht="12.75"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2:100" s="75" customFormat="1" ht="12">
      <c r="B6" s="268" t="s">
        <v>127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70"/>
      <c r="S6" s="268" t="s">
        <v>79</v>
      </c>
      <c r="T6" s="269"/>
      <c r="U6" s="269"/>
      <c r="V6" s="270"/>
      <c r="W6" s="268" t="s">
        <v>128</v>
      </c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70"/>
      <c r="AJ6" s="277" t="s">
        <v>129</v>
      </c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</row>
    <row r="7" spans="2:100" s="75" customFormat="1" ht="12">
      <c r="B7" s="271" t="s">
        <v>130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3"/>
      <c r="S7" s="271" t="s">
        <v>131</v>
      </c>
      <c r="T7" s="272"/>
      <c r="U7" s="272"/>
      <c r="V7" s="273"/>
      <c r="W7" s="271" t="s">
        <v>132</v>
      </c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3"/>
      <c r="AJ7" s="268" t="s">
        <v>36</v>
      </c>
      <c r="AK7" s="269"/>
      <c r="AL7" s="269"/>
      <c r="AM7" s="269"/>
      <c r="AN7" s="269"/>
      <c r="AO7" s="269"/>
      <c r="AP7" s="269"/>
      <c r="AQ7" s="269"/>
      <c r="AR7" s="270"/>
      <c r="AS7" s="277" t="s">
        <v>32</v>
      </c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</row>
    <row r="8" spans="2:100" s="75" customFormat="1" ht="12">
      <c r="B8" s="271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3"/>
      <c r="S8" s="271" t="s">
        <v>133</v>
      </c>
      <c r="T8" s="272"/>
      <c r="U8" s="272"/>
      <c r="V8" s="273"/>
      <c r="W8" s="271" t="s">
        <v>134</v>
      </c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3"/>
      <c r="AJ8" s="271"/>
      <c r="AK8" s="272"/>
      <c r="AL8" s="272"/>
      <c r="AM8" s="272"/>
      <c r="AN8" s="272"/>
      <c r="AO8" s="272"/>
      <c r="AP8" s="272"/>
      <c r="AQ8" s="272"/>
      <c r="AR8" s="273"/>
      <c r="AS8" s="271" t="s">
        <v>80</v>
      </c>
      <c r="AT8" s="272"/>
      <c r="AU8" s="272"/>
      <c r="AV8" s="272"/>
      <c r="AW8" s="272"/>
      <c r="AX8" s="272"/>
      <c r="AY8" s="272"/>
      <c r="AZ8" s="273"/>
      <c r="BA8" s="271" t="s">
        <v>80</v>
      </c>
      <c r="BB8" s="272"/>
      <c r="BC8" s="272"/>
      <c r="BD8" s="272"/>
      <c r="BE8" s="272"/>
      <c r="BF8" s="272"/>
      <c r="BG8" s="272"/>
      <c r="BH8" s="273"/>
      <c r="BI8" s="271" t="s">
        <v>135</v>
      </c>
      <c r="BJ8" s="272"/>
      <c r="BK8" s="272"/>
      <c r="BL8" s="272"/>
      <c r="BM8" s="272"/>
      <c r="BN8" s="272"/>
      <c r="BO8" s="272"/>
      <c r="BP8" s="273"/>
      <c r="BQ8" s="268" t="s">
        <v>136</v>
      </c>
      <c r="BR8" s="269"/>
      <c r="BS8" s="269"/>
      <c r="BT8" s="269"/>
      <c r="BU8" s="269"/>
      <c r="BV8" s="269"/>
      <c r="BW8" s="269"/>
      <c r="BX8" s="270"/>
      <c r="BY8" s="268" t="s">
        <v>137</v>
      </c>
      <c r="BZ8" s="269"/>
      <c r="CA8" s="269"/>
      <c r="CB8" s="269"/>
      <c r="CC8" s="269"/>
      <c r="CD8" s="269"/>
      <c r="CE8" s="269"/>
      <c r="CF8" s="270"/>
      <c r="CG8" s="268" t="s">
        <v>138</v>
      </c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</row>
    <row r="9" spans="2:100" s="75" customFormat="1" ht="12"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6"/>
      <c r="S9" s="271"/>
      <c r="T9" s="272"/>
      <c r="U9" s="272"/>
      <c r="V9" s="273"/>
      <c r="W9" s="271" t="s">
        <v>139</v>
      </c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J9" s="271"/>
      <c r="AK9" s="272"/>
      <c r="AL9" s="272"/>
      <c r="AM9" s="272"/>
      <c r="AN9" s="272"/>
      <c r="AO9" s="272"/>
      <c r="AP9" s="272"/>
      <c r="AQ9" s="272"/>
      <c r="AR9" s="273"/>
      <c r="AS9" s="271" t="s">
        <v>140</v>
      </c>
      <c r="AT9" s="272"/>
      <c r="AU9" s="272"/>
      <c r="AV9" s="272"/>
      <c r="AW9" s="272"/>
      <c r="AX9" s="272"/>
      <c r="AY9" s="272"/>
      <c r="AZ9" s="273"/>
      <c r="BA9" s="271" t="s">
        <v>140</v>
      </c>
      <c r="BB9" s="272"/>
      <c r="BC9" s="272"/>
      <c r="BD9" s="272"/>
      <c r="BE9" s="272"/>
      <c r="BF9" s="272"/>
      <c r="BG9" s="272"/>
      <c r="BH9" s="273"/>
      <c r="BI9" s="271" t="s">
        <v>141</v>
      </c>
      <c r="BJ9" s="272"/>
      <c r="BK9" s="272"/>
      <c r="BL9" s="272"/>
      <c r="BM9" s="272"/>
      <c r="BN9" s="272"/>
      <c r="BO9" s="272"/>
      <c r="BP9" s="273"/>
      <c r="BQ9" s="271" t="s">
        <v>142</v>
      </c>
      <c r="BR9" s="272"/>
      <c r="BS9" s="272"/>
      <c r="BT9" s="272"/>
      <c r="BU9" s="272"/>
      <c r="BV9" s="272"/>
      <c r="BW9" s="272"/>
      <c r="BX9" s="273"/>
      <c r="BY9" s="271" t="s">
        <v>143</v>
      </c>
      <c r="BZ9" s="272"/>
      <c r="CA9" s="272"/>
      <c r="CB9" s="272"/>
      <c r="CC9" s="272"/>
      <c r="CD9" s="272"/>
      <c r="CE9" s="272"/>
      <c r="CF9" s="273"/>
      <c r="CG9" s="271" t="s">
        <v>144</v>
      </c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</row>
    <row r="10" spans="2:100" s="75" customFormat="1" ht="12"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70"/>
      <c r="S10" s="271"/>
      <c r="T10" s="272"/>
      <c r="U10" s="272"/>
      <c r="V10" s="273"/>
      <c r="W10" s="271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3"/>
      <c r="AJ10" s="271"/>
      <c r="AK10" s="272"/>
      <c r="AL10" s="272"/>
      <c r="AM10" s="272"/>
      <c r="AN10" s="272"/>
      <c r="AO10" s="272"/>
      <c r="AP10" s="272"/>
      <c r="AQ10" s="272"/>
      <c r="AR10" s="273"/>
      <c r="AS10" s="271" t="s">
        <v>145</v>
      </c>
      <c r="AT10" s="272"/>
      <c r="AU10" s="272"/>
      <c r="AV10" s="272"/>
      <c r="AW10" s="272"/>
      <c r="AX10" s="272"/>
      <c r="AY10" s="272"/>
      <c r="AZ10" s="273"/>
      <c r="BA10" s="271" t="s">
        <v>145</v>
      </c>
      <c r="BB10" s="272"/>
      <c r="BC10" s="272"/>
      <c r="BD10" s="272"/>
      <c r="BE10" s="272"/>
      <c r="BF10" s="272"/>
      <c r="BG10" s="272"/>
      <c r="BH10" s="273"/>
      <c r="BI10" s="271" t="s">
        <v>146</v>
      </c>
      <c r="BJ10" s="272"/>
      <c r="BK10" s="272"/>
      <c r="BL10" s="272"/>
      <c r="BM10" s="272"/>
      <c r="BN10" s="272"/>
      <c r="BO10" s="272"/>
      <c r="BP10" s="273"/>
      <c r="BQ10" s="271" t="s">
        <v>147</v>
      </c>
      <c r="BR10" s="272"/>
      <c r="BS10" s="272"/>
      <c r="BT10" s="272"/>
      <c r="BU10" s="272"/>
      <c r="BV10" s="272"/>
      <c r="BW10" s="272"/>
      <c r="BX10" s="273"/>
      <c r="BY10" s="271" t="s">
        <v>148</v>
      </c>
      <c r="BZ10" s="272"/>
      <c r="CA10" s="272"/>
      <c r="CB10" s="272"/>
      <c r="CC10" s="272"/>
      <c r="CD10" s="272"/>
      <c r="CE10" s="272"/>
      <c r="CF10" s="273"/>
      <c r="CG10" s="268" t="s">
        <v>149</v>
      </c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70"/>
    </row>
    <row r="11" spans="2:100" s="75" customFormat="1" ht="12">
      <c r="B11" s="271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3"/>
      <c r="S11" s="271"/>
      <c r="T11" s="272"/>
      <c r="U11" s="272"/>
      <c r="V11" s="273"/>
      <c r="W11" s="271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3"/>
      <c r="AJ11" s="271"/>
      <c r="AK11" s="272"/>
      <c r="AL11" s="272"/>
      <c r="AM11" s="272"/>
      <c r="AN11" s="272"/>
      <c r="AO11" s="272"/>
      <c r="AP11" s="272"/>
      <c r="AQ11" s="272"/>
      <c r="AR11" s="273"/>
      <c r="AS11" s="271" t="s">
        <v>150</v>
      </c>
      <c r="AT11" s="272"/>
      <c r="AU11" s="272"/>
      <c r="AV11" s="272"/>
      <c r="AW11" s="272"/>
      <c r="AX11" s="272"/>
      <c r="AY11" s="272"/>
      <c r="AZ11" s="273"/>
      <c r="BA11" s="271" t="s">
        <v>150</v>
      </c>
      <c r="BB11" s="272"/>
      <c r="BC11" s="272"/>
      <c r="BD11" s="272"/>
      <c r="BE11" s="272"/>
      <c r="BF11" s="272"/>
      <c r="BG11" s="272"/>
      <c r="BH11" s="273"/>
      <c r="BI11" s="271" t="s">
        <v>151</v>
      </c>
      <c r="BJ11" s="272"/>
      <c r="BK11" s="272"/>
      <c r="BL11" s="272"/>
      <c r="BM11" s="272"/>
      <c r="BN11" s="272"/>
      <c r="BO11" s="272"/>
      <c r="BP11" s="273"/>
      <c r="BQ11" s="271" t="s">
        <v>152</v>
      </c>
      <c r="BR11" s="272"/>
      <c r="BS11" s="272"/>
      <c r="BT11" s="272"/>
      <c r="BU11" s="272"/>
      <c r="BV11" s="272"/>
      <c r="BW11" s="272"/>
      <c r="BX11" s="273"/>
      <c r="BY11" s="271" t="s">
        <v>153</v>
      </c>
      <c r="BZ11" s="272"/>
      <c r="CA11" s="272"/>
      <c r="CB11" s="272"/>
      <c r="CC11" s="272"/>
      <c r="CD11" s="272"/>
      <c r="CE11" s="272"/>
      <c r="CF11" s="273"/>
      <c r="CG11" s="274" t="s">
        <v>154</v>
      </c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6"/>
    </row>
    <row r="12" spans="2:100" s="75" customFormat="1" ht="12">
      <c r="B12" s="271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3"/>
      <c r="S12" s="271"/>
      <c r="T12" s="272"/>
      <c r="U12" s="272"/>
      <c r="V12" s="273"/>
      <c r="W12" s="271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3"/>
      <c r="AJ12" s="271"/>
      <c r="AK12" s="272"/>
      <c r="AL12" s="272"/>
      <c r="AM12" s="272"/>
      <c r="AN12" s="272"/>
      <c r="AO12" s="272"/>
      <c r="AP12" s="272"/>
      <c r="AQ12" s="272"/>
      <c r="AR12" s="273"/>
      <c r="AS12" s="271" t="s">
        <v>155</v>
      </c>
      <c r="AT12" s="272"/>
      <c r="AU12" s="272"/>
      <c r="AV12" s="272"/>
      <c r="AW12" s="272"/>
      <c r="AX12" s="272"/>
      <c r="AY12" s="272"/>
      <c r="AZ12" s="273"/>
      <c r="BA12" s="271" t="s">
        <v>155</v>
      </c>
      <c r="BB12" s="272"/>
      <c r="BC12" s="272"/>
      <c r="BD12" s="272"/>
      <c r="BE12" s="272"/>
      <c r="BF12" s="272"/>
      <c r="BG12" s="272"/>
      <c r="BH12" s="273"/>
      <c r="BI12" s="271" t="s">
        <v>156</v>
      </c>
      <c r="BJ12" s="272"/>
      <c r="BK12" s="272"/>
      <c r="BL12" s="272"/>
      <c r="BM12" s="272"/>
      <c r="BN12" s="272"/>
      <c r="BO12" s="272"/>
      <c r="BP12" s="273"/>
      <c r="BQ12" s="271"/>
      <c r="BR12" s="272"/>
      <c r="BS12" s="272"/>
      <c r="BT12" s="272"/>
      <c r="BU12" s="272"/>
      <c r="BV12" s="272"/>
      <c r="BW12" s="272"/>
      <c r="BX12" s="273"/>
      <c r="BY12" s="271"/>
      <c r="BZ12" s="272"/>
      <c r="CA12" s="272"/>
      <c r="CB12" s="272"/>
      <c r="CC12" s="272"/>
      <c r="CD12" s="272"/>
      <c r="CE12" s="272"/>
      <c r="CF12" s="273"/>
      <c r="CG12" s="268" t="s">
        <v>36</v>
      </c>
      <c r="CH12" s="269"/>
      <c r="CI12" s="269"/>
      <c r="CJ12" s="269"/>
      <c r="CK12" s="269"/>
      <c r="CL12" s="269"/>
      <c r="CM12" s="269"/>
      <c r="CN12" s="270"/>
      <c r="CO12" s="268" t="s">
        <v>157</v>
      </c>
      <c r="CP12" s="269"/>
      <c r="CQ12" s="269"/>
      <c r="CR12" s="269"/>
      <c r="CS12" s="269"/>
      <c r="CT12" s="269"/>
      <c r="CU12" s="269"/>
      <c r="CV12" s="270"/>
    </row>
    <row r="13" spans="2:100" s="75" customFormat="1" ht="12">
      <c r="B13" s="271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3"/>
      <c r="S13" s="271"/>
      <c r="T13" s="272"/>
      <c r="U13" s="272"/>
      <c r="V13" s="273"/>
      <c r="W13" s="271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3"/>
      <c r="AJ13" s="271"/>
      <c r="AK13" s="272"/>
      <c r="AL13" s="272"/>
      <c r="AM13" s="272"/>
      <c r="AN13" s="272"/>
      <c r="AO13" s="272"/>
      <c r="AP13" s="272"/>
      <c r="AQ13" s="272"/>
      <c r="AR13" s="273"/>
      <c r="AS13" s="271" t="s">
        <v>158</v>
      </c>
      <c r="AT13" s="272"/>
      <c r="AU13" s="272"/>
      <c r="AV13" s="272"/>
      <c r="AW13" s="272"/>
      <c r="AX13" s="272"/>
      <c r="AY13" s="272"/>
      <c r="AZ13" s="273"/>
      <c r="BA13" s="271" t="s">
        <v>159</v>
      </c>
      <c r="BB13" s="272"/>
      <c r="BC13" s="272"/>
      <c r="BD13" s="272"/>
      <c r="BE13" s="272"/>
      <c r="BF13" s="272"/>
      <c r="BG13" s="272"/>
      <c r="BH13" s="273"/>
      <c r="BI13" s="271" t="s">
        <v>160</v>
      </c>
      <c r="BJ13" s="272"/>
      <c r="BK13" s="272"/>
      <c r="BL13" s="272"/>
      <c r="BM13" s="272"/>
      <c r="BN13" s="272"/>
      <c r="BO13" s="272"/>
      <c r="BP13" s="273"/>
      <c r="BQ13" s="271"/>
      <c r="BR13" s="272"/>
      <c r="BS13" s="272"/>
      <c r="BT13" s="272"/>
      <c r="BU13" s="272"/>
      <c r="BV13" s="272"/>
      <c r="BW13" s="272"/>
      <c r="BX13" s="273"/>
      <c r="BY13" s="271"/>
      <c r="BZ13" s="272"/>
      <c r="CA13" s="272"/>
      <c r="CB13" s="272"/>
      <c r="CC13" s="272"/>
      <c r="CD13" s="272"/>
      <c r="CE13" s="272"/>
      <c r="CF13" s="273"/>
      <c r="CG13" s="271"/>
      <c r="CH13" s="272"/>
      <c r="CI13" s="272"/>
      <c r="CJ13" s="272"/>
      <c r="CK13" s="272"/>
      <c r="CL13" s="272"/>
      <c r="CM13" s="272"/>
      <c r="CN13" s="273"/>
      <c r="CO13" s="271" t="s">
        <v>161</v>
      </c>
      <c r="CP13" s="272"/>
      <c r="CQ13" s="272"/>
      <c r="CR13" s="272"/>
      <c r="CS13" s="272"/>
      <c r="CT13" s="272"/>
      <c r="CU13" s="272"/>
      <c r="CV13" s="273"/>
    </row>
    <row r="14" spans="2:100" s="75" customFormat="1" ht="12">
      <c r="B14" s="271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3"/>
      <c r="S14" s="271"/>
      <c r="T14" s="272"/>
      <c r="U14" s="272"/>
      <c r="V14" s="273"/>
      <c r="W14" s="271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3"/>
      <c r="AJ14" s="271"/>
      <c r="AK14" s="272"/>
      <c r="AL14" s="272"/>
      <c r="AM14" s="272"/>
      <c r="AN14" s="272"/>
      <c r="AO14" s="272"/>
      <c r="AP14" s="272"/>
      <c r="AQ14" s="272"/>
      <c r="AR14" s="273"/>
      <c r="AS14" s="271" t="s">
        <v>162</v>
      </c>
      <c r="AT14" s="272"/>
      <c r="AU14" s="272"/>
      <c r="AV14" s="272"/>
      <c r="AW14" s="272"/>
      <c r="AX14" s="272"/>
      <c r="AY14" s="272"/>
      <c r="AZ14" s="273"/>
      <c r="BA14" s="271" t="s">
        <v>163</v>
      </c>
      <c r="BB14" s="272"/>
      <c r="BC14" s="272"/>
      <c r="BD14" s="272"/>
      <c r="BE14" s="272"/>
      <c r="BF14" s="272"/>
      <c r="BG14" s="272"/>
      <c r="BH14" s="273"/>
      <c r="BI14" s="271" t="s">
        <v>164</v>
      </c>
      <c r="BJ14" s="272"/>
      <c r="BK14" s="272"/>
      <c r="BL14" s="272"/>
      <c r="BM14" s="272"/>
      <c r="BN14" s="272"/>
      <c r="BO14" s="272"/>
      <c r="BP14" s="273"/>
      <c r="BQ14" s="271"/>
      <c r="BR14" s="272"/>
      <c r="BS14" s="272"/>
      <c r="BT14" s="272"/>
      <c r="BU14" s="272"/>
      <c r="BV14" s="272"/>
      <c r="BW14" s="272"/>
      <c r="BX14" s="273"/>
      <c r="BY14" s="271"/>
      <c r="BZ14" s="272"/>
      <c r="CA14" s="272"/>
      <c r="CB14" s="272"/>
      <c r="CC14" s="272"/>
      <c r="CD14" s="272"/>
      <c r="CE14" s="272"/>
      <c r="CF14" s="273"/>
      <c r="CG14" s="271"/>
      <c r="CH14" s="272"/>
      <c r="CI14" s="272"/>
      <c r="CJ14" s="272"/>
      <c r="CK14" s="272"/>
      <c r="CL14" s="272"/>
      <c r="CM14" s="272"/>
      <c r="CN14" s="273"/>
      <c r="CO14" s="271"/>
      <c r="CP14" s="272"/>
      <c r="CQ14" s="272"/>
      <c r="CR14" s="272"/>
      <c r="CS14" s="272"/>
      <c r="CT14" s="272"/>
      <c r="CU14" s="272"/>
      <c r="CV14" s="273"/>
    </row>
    <row r="15" spans="2:100" s="75" customFormat="1" ht="12">
      <c r="B15" s="271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3"/>
      <c r="S15" s="271"/>
      <c r="T15" s="272"/>
      <c r="U15" s="272"/>
      <c r="V15" s="273"/>
      <c r="W15" s="271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3"/>
      <c r="AJ15" s="271"/>
      <c r="AK15" s="272"/>
      <c r="AL15" s="272"/>
      <c r="AM15" s="272"/>
      <c r="AN15" s="272"/>
      <c r="AO15" s="272"/>
      <c r="AP15" s="272"/>
      <c r="AQ15" s="272"/>
      <c r="AR15" s="273"/>
      <c r="AS15" s="271" t="s">
        <v>165</v>
      </c>
      <c r="AT15" s="272"/>
      <c r="AU15" s="272"/>
      <c r="AV15" s="272"/>
      <c r="AW15" s="272"/>
      <c r="AX15" s="272"/>
      <c r="AY15" s="272"/>
      <c r="AZ15" s="273"/>
      <c r="BA15" s="271" t="s">
        <v>166</v>
      </c>
      <c r="BB15" s="272"/>
      <c r="BC15" s="272"/>
      <c r="BD15" s="272"/>
      <c r="BE15" s="272"/>
      <c r="BF15" s="272"/>
      <c r="BG15" s="272"/>
      <c r="BH15" s="273"/>
      <c r="BI15" s="271" t="s">
        <v>167</v>
      </c>
      <c r="BJ15" s="272"/>
      <c r="BK15" s="272"/>
      <c r="BL15" s="272"/>
      <c r="BM15" s="272"/>
      <c r="BN15" s="272"/>
      <c r="BO15" s="272"/>
      <c r="BP15" s="273"/>
      <c r="BQ15" s="271"/>
      <c r="BR15" s="272"/>
      <c r="BS15" s="272"/>
      <c r="BT15" s="272"/>
      <c r="BU15" s="272"/>
      <c r="BV15" s="272"/>
      <c r="BW15" s="272"/>
      <c r="BX15" s="273"/>
      <c r="BY15" s="271"/>
      <c r="BZ15" s="272"/>
      <c r="CA15" s="272"/>
      <c r="CB15" s="272"/>
      <c r="CC15" s="272"/>
      <c r="CD15" s="272"/>
      <c r="CE15" s="272"/>
      <c r="CF15" s="273"/>
      <c r="CG15" s="271"/>
      <c r="CH15" s="272"/>
      <c r="CI15" s="272"/>
      <c r="CJ15" s="272"/>
      <c r="CK15" s="272"/>
      <c r="CL15" s="272"/>
      <c r="CM15" s="272"/>
      <c r="CN15" s="273"/>
      <c r="CO15" s="271"/>
      <c r="CP15" s="272"/>
      <c r="CQ15" s="272"/>
      <c r="CR15" s="272"/>
      <c r="CS15" s="272"/>
      <c r="CT15" s="272"/>
      <c r="CU15" s="272"/>
      <c r="CV15" s="273"/>
    </row>
    <row r="16" spans="2:100" s="75" customFormat="1" ht="12">
      <c r="B16" s="271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3"/>
      <c r="S16" s="271"/>
      <c r="T16" s="272"/>
      <c r="U16" s="272"/>
      <c r="V16" s="273"/>
      <c r="W16" s="271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3"/>
      <c r="AJ16" s="271"/>
      <c r="AK16" s="272"/>
      <c r="AL16" s="272"/>
      <c r="AM16" s="272"/>
      <c r="AN16" s="272"/>
      <c r="AO16" s="272"/>
      <c r="AP16" s="272"/>
      <c r="AQ16" s="272"/>
      <c r="AR16" s="273"/>
      <c r="AS16" s="271" t="s">
        <v>168</v>
      </c>
      <c r="AT16" s="272"/>
      <c r="AU16" s="272"/>
      <c r="AV16" s="272"/>
      <c r="AW16" s="272"/>
      <c r="AX16" s="272"/>
      <c r="AY16" s="272"/>
      <c r="AZ16" s="273"/>
      <c r="BA16" s="271" t="s">
        <v>169</v>
      </c>
      <c r="BB16" s="272"/>
      <c r="BC16" s="272"/>
      <c r="BD16" s="272"/>
      <c r="BE16" s="272"/>
      <c r="BF16" s="272"/>
      <c r="BG16" s="272"/>
      <c r="BH16" s="273"/>
      <c r="BI16" s="271" t="s">
        <v>134</v>
      </c>
      <c r="BJ16" s="272"/>
      <c r="BK16" s="272"/>
      <c r="BL16" s="272"/>
      <c r="BM16" s="272"/>
      <c r="BN16" s="272"/>
      <c r="BO16" s="272"/>
      <c r="BP16" s="273"/>
      <c r="BQ16" s="271"/>
      <c r="BR16" s="272"/>
      <c r="BS16" s="272"/>
      <c r="BT16" s="272"/>
      <c r="BU16" s="272"/>
      <c r="BV16" s="272"/>
      <c r="BW16" s="272"/>
      <c r="BX16" s="273"/>
      <c r="BY16" s="271"/>
      <c r="BZ16" s="272"/>
      <c r="CA16" s="272"/>
      <c r="CB16" s="272"/>
      <c r="CC16" s="272"/>
      <c r="CD16" s="272"/>
      <c r="CE16" s="272"/>
      <c r="CF16" s="273"/>
      <c r="CG16" s="271"/>
      <c r="CH16" s="272"/>
      <c r="CI16" s="272"/>
      <c r="CJ16" s="272"/>
      <c r="CK16" s="272"/>
      <c r="CL16" s="272"/>
      <c r="CM16" s="272"/>
      <c r="CN16" s="273"/>
      <c r="CO16" s="271"/>
      <c r="CP16" s="272"/>
      <c r="CQ16" s="272"/>
      <c r="CR16" s="272"/>
      <c r="CS16" s="272"/>
      <c r="CT16" s="272"/>
      <c r="CU16" s="272"/>
      <c r="CV16" s="273"/>
    </row>
    <row r="17" spans="2:100" s="75" customFormat="1" ht="12">
      <c r="B17" s="271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3"/>
      <c r="S17" s="271"/>
      <c r="T17" s="272"/>
      <c r="U17" s="272"/>
      <c r="V17" s="273"/>
      <c r="W17" s="271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3"/>
      <c r="AJ17" s="271"/>
      <c r="AK17" s="272"/>
      <c r="AL17" s="272"/>
      <c r="AM17" s="272"/>
      <c r="AN17" s="272"/>
      <c r="AO17" s="272"/>
      <c r="AP17" s="272"/>
      <c r="AQ17" s="272"/>
      <c r="AR17" s="273"/>
      <c r="AS17" s="271" t="s">
        <v>170</v>
      </c>
      <c r="AT17" s="272"/>
      <c r="AU17" s="272"/>
      <c r="AV17" s="272"/>
      <c r="AW17" s="272"/>
      <c r="AX17" s="272"/>
      <c r="AY17" s="272"/>
      <c r="AZ17" s="273"/>
      <c r="BA17" s="271" t="s">
        <v>171</v>
      </c>
      <c r="BB17" s="272"/>
      <c r="BC17" s="272"/>
      <c r="BD17" s="272"/>
      <c r="BE17" s="272"/>
      <c r="BF17" s="272"/>
      <c r="BG17" s="272"/>
      <c r="BH17" s="273"/>
      <c r="BI17" s="271" t="s">
        <v>139</v>
      </c>
      <c r="BJ17" s="272"/>
      <c r="BK17" s="272"/>
      <c r="BL17" s="272"/>
      <c r="BM17" s="272"/>
      <c r="BN17" s="272"/>
      <c r="BO17" s="272"/>
      <c r="BP17" s="273"/>
      <c r="BQ17" s="271"/>
      <c r="BR17" s="272"/>
      <c r="BS17" s="272"/>
      <c r="BT17" s="272"/>
      <c r="BU17" s="272"/>
      <c r="BV17" s="272"/>
      <c r="BW17" s="272"/>
      <c r="BX17" s="273"/>
      <c r="BY17" s="271"/>
      <c r="BZ17" s="272"/>
      <c r="CA17" s="272"/>
      <c r="CB17" s="272"/>
      <c r="CC17" s="272"/>
      <c r="CD17" s="272"/>
      <c r="CE17" s="272"/>
      <c r="CF17" s="273"/>
      <c r="CG17" s="271"/>
      <c r="CH17" s="272"/>
      <c r="CI17" s="272"/>
      <c r="CJ17" s="272"/>
      <c r="CK17" s="272"/>
      <c r="CL17" s="272"/>
      <c r="CM17" s="272"/>
      <c r="CN17" s="273"/>
      <c r="CO17" s="271"/>
      <c r="CP17" s="272"/>
      <c r="CQ17" s="272"/>
      <c r="CR17" s="272"/>
      <c r="CS17" s="272"/>
      <c r="CT17" s="272"/>
      <c r="CU17" s="272"/>
      <c r="CV17" s="273"/>
    </row>
    <row r="18" spans="2:100" s="75" customFormat="1" ht="12">
      <c r="B18" s="271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3"/>
      <c r="S18" s="271"/>
      <c r="T18" s="272"/>
      <c r="U18" s="272"/>
      <c r="V18" s="273"/>
      <c r="W18" s="271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3"/>
      <c r="AJ18" s="271"/>
      <c r="AK18" s="272"/>
      <c r="AL18" s="272"/>
      <c r="AM18" s="272"/>
      <c r="AN18" s="272"/>
      <c r="AO18" s="272"/>
      <c r="AP18" s="272"/>
      <c r="AQ18" s="272"/>
      <c r="AR18" s="273"/>
      <c r="AS18" s="271" t="s">
        <v>172</v>
      </c>
      <c r="AT18" s="272"/>
      <c r="AU18" s="272"/>
      <c r="AV18" s="272"/>
      <c r="AW18" s="272"/>
      <c r="AX18" s="272"/>
      <c r="AY18" s="272"/>
      <c r="AZ18" s="273"/>
      <c r="BA18" s="271" t="s">
        <v>173</v>
      </c>
      <c r="BB18" s="272"/>
      <c r="BC18" s="272"/>
      <c r="BD18" s="272"/>
      <c r="BE18" s="272"/>
      <c r="BF18" s="272"/>
      <c r="BG18" s="272"/>
      <c r="BH18" s="273"/>
      <c r="BI18" s="271"/>
      <c r="BJ18" s="272"/>
      <c r="BK18" s="272"/>
      <c r="BL18" s="272"/>
      <c r="BM18" s="272"/>
      <c r="BN18" s="272"/>
      <c r="BO18" s="272"/>
      <c r="BP18" s="273"/>
      <c r="BQ18" s="271"/>
      <c r="BR18" s="272"/>
      <c r="BS18" s="272"/>
      <c r="BT18" s="272"/>
      <c r="BU18" s="272"/>
      <c r="BV18" s="272"/>
      <c r="BW18" s="272"/>
      <c r="BX18" s="273"/>
      <c r="BY18" s="271"/>
      <c r="BZ18" s="272"/>
      <c r="CA18" s="272"/>
      <c r="CB18" s="272"/>
      <c r="CC18" s="272"/>
      <c r="CD18" s="272"/>
      <c r="CE18" s="272"/>
      <c r="CF18" s="273"/>
      <c r="CG18" s="271"/>
      <c r="CH18" s="272"/>
      <c r="CI18" s="272"/>
      <c r="CJ18" s="272"/>
      <c r="CK18" s="272"/>
      <c r="CL18" s="272"/>
      <c r="CM18" s="272"/>
      <c r="CN18" s="273"/>
      <c r="CO18" s="271"/>
      <c r="CP18" s="272"/>
      <c r="CQ18" s="272"/>
      <c r="CR18" s="272"/>
      <c r="CS18" s="272"/>
      <c r="CT18" s="272"/>
      <c r="CU18" s="272"/>
      <c r="CV18" s="273"/>
    </row>
    <row r="19" spans="2:100" s="75" customFormat="1" ht="12">
      <c r="B19" s="271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3"/>
      <c r="S19" s="271"/>
      <c r="T19" s="272"/>
      <c r="U19" s="272"/>
      <c r="V19" s="273"/>
      <c r="W19" s="271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3"/>
      <c r="AJ19" s="271"/>
      <c r="AK19" s="272"/>
      <c r="AL19" s="272"/>
      <c r="AM19" s="272"/>
      <c r="AN19" s="272"/>
      <c r="AO19" s="272"/>
      <c r="AP19" s="272"/>
      <c r="AQ19" s="272"/>
      <c r="AR19" s="273"/>
      <c r="AS19" s="271" t="s">
        <v>174</v>
      </c>
      <c r="AT19" s="272"/>
      <c r="AU19" s="272"/>
      <c r="AV19" s="272"/>
      <c r="AW19" s="272"/>
      <c r="AX19" s="272"/>
      <c r="AY19" s="272"/>
      <c r="AZ19" s="273"/>
      <c r="BA19" s="271" t="s">
        <v>175</v>
      </c>
      <c r="BB19" s="272"/>
      <c r="BC19" s="272"/>
      <c r="BD19" s="272"/>
      <c r="BE19" s="272"/>
      <c r="BF19" s="272"/>
      <c r="BG19" s="272"/>
      <c r="BH19" s="273"/>
      <c r="BI19" s="271"/>
      <c r="BJ19" s="272"/>
      <c r="BK19" s="272"/>
      <c r="BL19" s="272"/>
      <c r="BM19" s="272"/>
      <c r="BN19" s="272"/>
      <c r="BO19" s="272"/>
      <c r="BP19" s="273"/>
      <c r="BQ19" s="271"/>
      <c r="BR19" s="272"/>
      <c r="BS19" s="272"/>
      <c r="BT19" s="272"/>
      <c r="BU19" s="272"/>
      <c r="BV19" s="272"/>
      <c r="BW19" s="272"/>
      <c r="BX19" s="273"/>
      <c r="BY19" s="271"/>
      <c r="BZ19" s="272"/>
      <c r="CA19" s="272"/>
      <c r="CB19" s="272"/>
      <c r="CC19" s="272"/>
      <c r="CD19" s="272"/>
      <c r="CE19" s="272"/>
      <c r="CF19" s="273"/>
      <c r="CG19" s="271"/>
      <c r="CH19" s="272"/>
      <c r="CI19" s="272"/>
      <c r="CJ19" s="272"/>
      <c r="CK19" s="272"/>
      <c r="CL19" s="272"/>
      <c r="CM19" s="272"/>
      <c r="CN19" s="273"/>
      <c r="CO19" s="271"/>
      <c r="CP19" s="272"/>
      <c r="CQ19" s="272"/>
      <c r="CR19" s="272"/>
      <c r="CS19" s="272"/>
      <c r="CT19" s="272"/>
      <c r="CU19" s="272"/>
      <c r="CV19" s="273"/>
    </row>
    <row r="20" spans="2:100" s="75" customFormat="1" ht="12">
      <c r="B20" s="271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3"/>
      <c r="S20" s="271"/>
      <c r="T20" s="272"/>
      <c r="U20" s="272"/>
      <c r="V20" s="273"/>
      <c r="W20" s="271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3"/>
      <c r="AJ20" s="271"/>
      <c r="AK20" s="272"/>
      <c r="AL20" s="272"/>
      <c r="AM20" s="272"/>
      <c r="AN20" s="272"/>
      <c r="AO20" s="272"/>
      <c r="AP20" s="272"/>
      <c r="AQ20" s="272"/>
      <c r="AR20" s="273"/>
      <c r="AS20" s="271" t="s">
        <v>134</v>
      </c>
      <c r="AT20" s="272"/>
      <c r="AU20" s="272"/>
      <c r="AV20" s="272"/>
      <c r="AW20" s="272"/>
      <c r="AX20" s="272"/>
      <c r="AY20" s="272"/>
      <c r="AZ20" s="273"/>
      <c r="BA20" s="271" t="s">
        <v>176</v>
      </c>
      <c r="BB20" s="272"/>
      <c r="BC20" s="272"/>
      <c r="BD20" s="272"/>
      <c r="BE20" s="272"/>
      <c r="BF20" s="272"/>
      <c r="BG20" s="272"/>
      <c r="BH20" s="273"/>
      <c r="BI20" s="271"/>
      <c r="BJ20" s="272"/>
      <c r="BK20" s="272"/>
      <c r="BL20" s="272"/>
      <c r="BM20" s="272"/>
      <c r="BN20" s="272"/>
      <c r="BO20" s="272"/>
      <c r="BP20" s="273"/>
      <c r="BQ20" s="271"/>
      <c r="BR20" s="272"/>
      <c r="BS20" s="272"/>
      <c r="BT20" s="272"/>
      <c r="BU20" s="272"/>
      <c r="BV20" s="272"/>
      <c r="BW20" s="272"/>
      <c r="BX20" s="273"/>
      <c r="BY20" s="271"/>
      <c r="BZ20" s="272"/>
      <c r="CA20" s="272"/>
      <c r="CB20" s="272"/>
      <c r="CC20" s="272"/>
      <c r="CD20" s="272"/>
      <c r="CE20" s="272"/>
      <c r="CF20" s="273"/>
      <c r="CG20" s="271"/>
      <c r="CH20" s="272"/>
      <c r="CI20" s="272"/>
      <c r="CJ20" s="272"/>
      <c r="CK20" s="272"/>
      <c r="CL20" s="272"/>
      <c r="CM20" s="272"/>
      <c r="CN20" s="273"/>
      <c r="CO20" s="271"/>
      <c r="CP20" s="272"/>
      <c r="CQ20" s="272"/>
      <c r="CR20" s="272"/>
      <c r="CS20" s="272"/>
      <c r="CT20" s="272"/>
      <c r="CU20" s="272"/>
      <c r="CV20" s="273"/>
    </row>
    <row r="21" spans="2:100" s="75" customFormat="1" ht="12">
      <c r="B21" s="271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3"/>
      <c r="S21" s="271"/>
      <c r="T21" s="272"/>
      <c r="U21" s="272"/>
      <c r="V21" s="273"/>
      <c r="W21" s="271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3"/>
      <c r="AJ21" s="271"/>
      <c r="AK21" s="272"/>
      <c r="AL21" s="272"/>
      <c r="AM21" s="272"/>
      <c r="AN21" s="272"/>
      <c r="AO21" s="272"/>
      <c r="AP21" s="272"/>
      <c r="AQ21" s="272"/>
      <c r="AR21" s="273"/>
      <c r="AS21" s="271" t="s">
        <v>139</v>
      </c>
      <c r="AT21" s="272"/>
      <c r="AU21" s="272"/>
      <c r="AV21" s="272"/>
      <c r="AW21" s="272"/>
      <c r="AX21" s="272"/>
      <c r="AY21" s="272"/>
      <c r="AZ21" s="273"/>
      <c r="BA21" s="271"/>
      <c r="BB21" s="272"/>
      <c r="BC21" s="272"/>
      <c r="BD21" s="272"/>
      <c r="BE21" s="272"/>
      <c r="BF21" s="272"/>
      <c r="BG21" s="272"/>
      <c r="BH21" s="273"/>
      <c r="BI21" s="271"/>
      <c r="BJ21" s="272"/>
      <c r="BK21" s="272"/>
      <c r="BL21" s="272"/>
      <c r="BM21" s="272"/>
      <c r="BN21" s="272"/>
      <c r="BO21" s="272"/>
      <c r="BP21" s="273"/>
      <c r="BQ21" s="271"/>
      <c r="BR21" s="272"/>
      <c r="BS21" s="272"/>
      <c r="BT21" s="272"/>
      <c r="BU21" s="272"/>
      <c r="BV21" s="272"/>
      <c r="BW21" s="272"/>
      <c r="BX21" s="273"/>
      <c r="BY21" s="271"/>
      <c r="BZ21" s="272"/>
      <c r="CA21" s="272"/>
      <c r="CB21" s="272"/>
      <c r="CC21" s="272"/>
      <c r="CD21" s="272"/>
      <c r="CE21" s="272"/>
      <c r="CF21" s="273"/>
      <c r="CG21" s="271"/>
      <c r="CH21" s="272"/>
      <c r="CI21" s="272"/>
      <c r="CJ21" s="272"/>
      <c r="CK21" s="272"/>
      <c r="CL21" s="272"/>
      <c r="CM21" s="272"/>
      <c r="CN21" s="273"/>
      <c r="CO21" s="271"/>
      <c r="CP21" s="272"/>
      <c r="CQ21" s="272"/>
      <c r="CR21" s="272"/>
      <c r="CS21" s="272"/>
      <c r="CT21" s="272"/>
      <c r="CU21" s="272"/>
      <c r="CV21" s="273"/>
    </row>
    <row r="22" spans="2:100" s="75" customFormat="1" ht="12">
      <c r="B22" s="271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3"/>
      <c r="S22" s="271"/>
      <c r="T22" s="272"/>
      <c r="U22" s="272"/>
      <c r="V22" s="273"/>
      <c r="W22" s="271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3"/>
      <c r="AJ22" s="271"/>
      <c r="AK22" s="272"/>
      <c r="AL22" s="272"/>
      <c r="AM22" s="272"/>
      <c r="AN22" s="272"/>
      <c r="AO22" s="272"/>
      <c r="AP22" s="272"/>
      <c r="AQ22" s="272"/>
      <c r="AR22" s="273"/>
      <c r="AS22" s="271" t="s">
        <v>177</v>
      </c>
      <c r="AT22" s="272"/>
      <c r="AU22" s="272"/>
      <c r="AV22" s="272"/>
      <c r="AW22" s="272"/>
      <c r="AX22" s="272"/>
      <c r="AY22" s="272"/>
      <c r="AZ22" s="273"/>
      <c r="BA22" s="271"/>
      <c r="BB22" s="272"/>
      <c r="BC22" s="272"/>
      <c r="BD22" s="272"/>
      <c r="BE22" s="272"/>
      <c r="BF22" s="272"/>
      <c r="BG22" s="272"/>
      <c r="BH22" s="273"/>
      <c r="BI22" s="271"/>
      <c r="BJ22" s="272"/>
      <c r="BK22" s="272"/>
      <c r="BL22" s="272"/>
      <c r="BM22" s="272"/>
      <c r="BN22" s="272"/>
      <c r="BO22" s="272"/>
      <c r="BP22" s="273"/>
      <c r="BQ22" s="271"/>
      <c r="BR22" s="272"/>
      <c r="BS22" s="272"/>
      <c r="BT22" s="272"/>
      <c r="BU22" s="272"/>
      <c r="BV22" s="272"/>
      <c r="BW22" s="272"/>
      <c r="BX22" s="273"/>
      <c r="BY22" s="271"/>
      <c r="BZ22" s="272"/>
      <c r="CA22" s="272"/>
      <c r="CB22" s="272"/>
      <c r="CC22" s="272"/>
      <c r="CD22" s="272"/>
      <c r="CE22" s="272"/>
      <c r="CF22" s="273"/>
      <c r="CG22" s="271"/>
      <c r="CH22" s="272"/>
      <c r="CI22" s="272"/>
      <c r="CJ22" s="272"/>
      <c r="CK22" s="272"/>
      <c r="CL22" s="272"/>
      <c r="CM22" s="272"/>
      <c r="CN22" s="273"/>
      <c r="CO22" s="271"/>
      <c r="CP22" s="272"/>
      <c r="CQ22" s="272"/>
      <c r="CR22" s="272"/>
      <c r="CS22" s="272"/>
      <c r="CT22" s="272"/>
      <c r="CU22" s="272"/>
      <c r="CV22" s="273"/>
    </row>
    <row r="23" spans="2:100" s="75" customFormat="1" ht="12">
      <c r="B23" s="271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3"/>
      <c r="S23" s="271"/>
      <c r="T23" s="272"/>
      <c r="U23" s="272"/>
      <c r="V23" s="273"/>
      <c r="W23" s="271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3"/>
      <c r="AJ23" s="271"/>
      <c r="AK23" s="272"/>
      <c r="AL23" s="272"/>
      <c r="AM23" s="272"/>
      <c r="AN23" s="272"/>
      <c r="AO23" s="272"/>
      <c r="AP23" s="272"/>
      <c r="AQ23" s="272"/>
      <c r="AR23" s="273"/>
      <c r="AS23" s="271" t="s">
        <v>178</v>
      </c>
      <c r="AT23" s="272"/>
      <c r="AU23" s="272"/>
      <c r="AV23" s="272"/>
      <c r="AW23" s="272"/>
      <c r="AX23" s="272"/>
      <c r="AY23" s="272"/>
      <c r="AZ23" s="273"/>
      <c r="BA23" s="271"/>
      <c r="BB23" s="272"/>
      <c r="BC23" s="272"/>
      <c r="BD23" s="272"/>
      <c r="BE23" s="272"/>
      <c r="BF23" s="272"/>
      <c r="BG23" s="272"/>
      <c r="BH23" s="273"/>
      <c r="BI23" s="271"/>
      <c r="BJ23" s="272"/>
      <c r="BK23" s="272"/>
      <c r="BL23" s="272"/>
      <c r="BM23" s="272"/>
      <c r="BN23" s="272"/>
      <c r="BO23" s="272"/>
      <c r="BP23" s="273"/>
      <c r="BQ23" s="271"/>
      <c r="BR23" s="272"/>
      <c r="BS23" s="272"/>
      <c r="BT23" s="272"/>
      <c r="BU23" s="272"/>
      <c r="BV23" s="272"/>
      <c r="BW23" s="272"/>
      <c r="BX23" s="273"/>
      <c r="BY23" s="271"/>
      <c r="BZ23" s="272"/>
      <c r="CA23" s="272"/>
      <c r="CB23" s="272"/>
      <c r="CC23" s="272"/>
      <c r="CD23" s="272"/>
      <c r="CE23" s="272"/>
      <c r="CF23" s="273"/>
      <c r="CG23" s="274"/>
      <c r="CH23" s="275"/>
      <c r="CI23" s="275"/>
      <c r="CJ23" s="275"/>
      <c r="CK23" s="275"/>
      <c r="CL23" s="275"/>
      <c r="CM23" s="275"/>
      <c r="CN23" s="276"/>
      <c r="CO23" s="274"/>
      <c r="CP23" s="275"/>
      <c r="CQ23" s="275"/>
      <c r="CR23" s="275"/>
      <c r="CS23" s="275"/>
      <c r="CT23" s="275"/>
      <c r="CU23" s="275"/>
      <c r="CV23" s="276"/>
    </row>
    <row r="24" spans="2:100" s="75" customFormat="1" ht="12">
      <c r="B24" s="277">
        <v>1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9"/>
      <c r="S24" s="268">
        <v>2</v>
      </c>
      <c r="T24" s="269"/>
      <c r="U24" s="269"/>
      <c r="V24" s="270"/>
      <c r="W24" s="268">
        <v>3</v>
      </c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70"/>
      <c r="AJ24" s="268">
        <v>4</v>
      </c>
      <c r="AK24" s="269"/>
      <c r="AL24" s="269"/>
      <c r="AM24" s="269"/>
      <c r="AN24" s="269"/>
      <c r="AO24" s="269"/>
      <c r="AP24" s="269"/>
      <c r="AQ24" s="269"/>
      <c r="AR24" s="270"/>
      <c r="AS24" s="268">
        <v>5</v>
      </c>
      <c r="AT24" s="269"/>
      <c r="AU24" s="269"/>
      <c r="AV24" s="269"/>
      <c r="AW24" s="269"/>
      <c r="AX24" s="269"/>
      <c r="AY24" s="269"/>
      <c r="AZ24" s="270"/>
      <c r="BA24" s="265" t="s">
        <v>179</v>
      </c>
      <c r="BB24" s="266"/>
      <c r="BC24" s="266"/>
      <c r="BD24" s="266"/>
      <c r="BE24" s="266"/>
      <c r="BF24" s="266"/>
      <c r="BG24" s="266"/>
      <c r="BH24" s="267"/>
      <c r="BI24" s="268">
        <v>6</v>
      </c>
      <c r="BJ24" s="269"/>
      <c r="BK24" s="269"/>
      <c r="BL24" s="269"/>
      <c r="BM24" s="269"/>
      <c r="BN24" s="269"/>
      <c r="BO24" s="269"/>
      <c r="BP24" s="270"/>
      <c r="BQ24" s="268">
        <v>7</v>
      </c>
      <c r="BR24" s="269"/>
      <c r="BS24" s="269"/>
      <c r="BT24" s="269"/>
      <c r="BU24" s="269"/>
      <c r="BV24" s="269"/>
      <c r="BW24" s="269"/>
      <c r="BX24" s="270"/>
      <c r="BY24" s="268">
        <v>8</v>
      </c>
      <c r="BZ24" s="269"/>
      <c r="CA24" s="269"/>
      <c r="CB24" s="269"/>
      <c r="CC24" s="269"/>
      <c r="CD24" s="269"/>
      <c r="CE24" s="269"/>
      <c r="CF24" s="270"/>
      <c r="CG24" s="268">
        <v>9</v>
      </c>
      <c r="CH24" s="269"/>
      <c r="CI24" s="269"/>
      <c r="CJ24" s="269"/>
      <c r="CK24" s="269"/>
      <c r="CL24" s="269"/>
      <c r="CM24" s="269"/>
      <c r="CN24" s="270"/>
      <c r="CO24" s="268">
        <v>10</v>
      </c>
      <c r="CP24" s="269"/>
      <c r="CQ24" s="269"/>
      <c r="CR24" s="269"/>
      <c r="CS24" s="269"/>
      <c r="CT24" s="269"/>
      <c r="CU24" s="269"/>
      <c r="CV24" s="269"/>
    </row>
    <row r="25" spans="2:100" s="67" customFormat="1" ht="12.75">
      <c r="B25" s="199" t="s">
        <v>180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1"/>
      <c r="S25" s="202" t="s">
        <v>181</v>
      </c>
      <c r="T25" s="203"/>
      <c r="U25" s="203"/>
      <c r="V25" s="204"/>
      <c r="W25" s="202" t="s">
        <v>182</v>
      </c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4"/>
      <c r="AJ25" s="184">
        <f>AJ30+AJ41+AJ43</f>
        <v>18024170</v>
      </c>
      <c r="AK25" s="185"/>
      <c r="AL25" s="185"/>
      <c r="AM25" s="185"/>
      <c r="AN25" s="185"/>
      <c r="AO25" s="185"/>
      <c r="AP25" s="185"/>
      <c r="AQ25" s="185"/>
      <c r="AR25" s="186"/>
      <c r="AS25" s="184">
        <f>AS30</f>
        <v>16824170</v>
      </c>
      <c r="AT25" s="185"/>
      <c r="AU25" s="185"/>
      <c r="AV25" s="185"/>
      <c r="AW25" s="185"/>
      <c r="AX25" s="185"/>
      <c r="AY25" s="185"/>
      <c r="AZ25" s="186"/>
      <c r="BA25" s="184"/>
      <c r="BB25" s="185"/>
      <c r="BC25" s="185"/>
      <c r="BD25" s="185"/>
      <c r="BE25" s="185"/>
      <c r="BF25" s="185"/>
      <c r="BG25" s="185"/>
      <c r="BH25" s="186"/>
      <c r="BI25" s="184">
        <f>BI41</f>
        <v>0</v>
      </c>
      <c r="BJ25" s="185"/>
      <c r="BK25" s="185"/>
      <c r="BL25" s="185"/>
      <c r="BM25" s="185"/>
      <c r="BN25" s="185"/>
      <c r="BO25" s="185"/>
      <c r="BP25" s="186"/>
      <c r="BQ25" s="184"/>
      <c r="BR25" s="185"/>
      <c r="BS25" s="185"/>
      <c r="BT25" s="185"/>
      <c r="BU25" s="185"/>
      <c r="BV25" s="185"/>
      <c r="BW25" s="185"/>
      <c r="BX25" s="186"/>
      <c r="BY25" s="184"/>
      <c r="BZ25" s="185"/>
      <c r="CA25" s="185"/>
      <c r="CB25" s="185"/>
      <c r="CC25" s="185"/>
      <c r="CD25" s="185"/>
      <c r="CE25" s="185"/>
      <c r="CF25" s="186"/>
      <c r="CG25" s="184">
        <f>CG43</f>
        <v>1200000</v>
      </c>
      <c r="CH25" s="185"/>
      <c r="CI25" s="185"/>
      <c r="CJ25" s="185"/>
      <c r="CK25" s="185"/>
      <c r="CL25" s="185"/>
      <c r="CM25" s="185"/>
      <c r="CN25" s="186"/>
      <c r="CO25" s="190"/>
      <c r="CP25" s="191"/>
      <c r="CQ25" s="191"/>
      <c r="CR25" s="191"/>
      <c r="CS25" s="191"/>
      <c r="CT25" s="191"/>
      <c r="CU25" s="191"/>
      <c r="CV25" s="192"/>
    </row>
    <row r="26" spans="2:100" s="67" customFormat="1" ht="12.75">
      <c r="B26" s="196" t="s">
        <v>183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8"/>
      <c r="S26" s="205"/>
      <c r="T26" s="206"/>
      <c r="U26" s="206"/>
      <c r="V26" s="207"/>
      <c r="W26" s="205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7"/>
      <c r="AJ26" s="187"/>
      <c r="AK26" s="188"/>
      <c r="AL26" s="188"/>
      <c r="AM26" s="188"/>
      <c r="AN26" s="188"/>
      <c r="AO26" s="188"/>
      <c r="AP26" s="188"/>
      <c r="AQ26" s="188"/>
      <c r="AR26" s="189"/>
      <c r="AS26" s="187"/>
      <c r="AT26" s="188"/>
      <c r="AU26" s="188"/>
      <c r="AV26" s="188"/>
      <c r="AW26" s="188"/>
      <c r="AX26" s="188"/>
      <c r="AY26" s="188"/>
      <c r="AZ26" s="189"/>
      <c r="BA26" s="187"/>
      <c r="BB26" s="188"/>
      <c r="BC26" s="188"/>
      <c r="BD26" s="188"/>
      <c r="BE26" s="188"/>
      <c r="BF26" s="188"/>
      <c r="BG26" s="188"/>
      <c r="BH26" s="189"/>
      <c r="BI26" s="187"/>
      <c r="BJ26" s="188"/>
      <c r="BK26" s="188"/>
      <c r="BL26" s="188"/>
      <c r="BM26" s="188"/>
      <c r="BN26" s="188"/>
      <c r="BO26" s="188"/>
      <c r="BP26" s="189"/>
      <c r="BQ26" s="187"/>
      <c r="BR26" s="188"/>
      <c r="BS26" s="188"/>
      <c r="BT26" s="188"/>
      <c r="BU26" s="188"/>
      <c r="BV26" s="188"/>
      <c r="BW26" s="188"/>
      <c r="BX26" s="189"/>
      <c r="BY26" s="187"/>
      <c r="BZ26" s="188"/>
      <c r="CA26" s="188"/>
      <c r="CB26" s="188"/>
      <c r="CC26" s="188"/>
      <c r="CD26" s="188"/>
      <c r="CE26" s="188"/>
      <c r="CF26" s="189"/>
      <c r="CG26" s="187"/>
      <c r="CH26" s="188"/>
      <c r="CI26" s="188"/>
      <c r="CJ26" s="188"/>
      <c r="CK26" s="188"/>
      <c r="CL26" s="188"/>
      <c r="CM26" s="188"/>
      <c r="CN26" s="189"/>
      <c r="CO26" s="193"/>
      <c r="CP26" s="194"/>
      <c r="CQ26" s="194"/>
      <c r="CR26" s="194"/>
      <c r="CS26" s="194"/>
      <c r="CT26" s="194"/>
      <c r="CU26" s="194"/>
      <c r="CV26" s="195"/>
    </row>
    <row r="27" spans="2:100" s="67" customFormat="1" ht="12.75">
      <c r="B27" s="235" t="s">
        <v>184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7"/>
      <c r="S27" s="202" t="s">
        <v>185</v>
      </c>
      <c r="T27" s="203"/>
      <c r="U27" s="203"/>
      <c r="V27" s="204"/>
      <c r="W27" s="202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4"/>
      <c r="AJ27" s="184"/>
      <c r="AK27" s="185"/>
      <c r="AL27" s="185"/>
      <c r="AM27" s="185"/>
      <c r="AN27" s="185"/>
      <c r="AO27" s="185"/>
      <c r="AP27" s="185"/>
      <c r="AQ27" s="185"/>
      <c r="AR27" s="186"/>
      <c r="AS27" s="244" t="s">
        <v>182</v>
      </c>
      <c r="AT27" s="245"/>
      <c r="AU27" s="245"/>
      <c r="AV27" s="245"/>
      <c r="AW27" s="245"/>
      <c r="AX27" s="245"/>
      <c r="AY27" s="245"/>
      <c r="AZ27" s="246"/>
      <c r="BA27" s="184"/>
      <c r="BB27" s="185"/>
      <c r="BC27" s="185"/>
      <c r="BD27" s="185"/>
      <c r="BE27" s="185"/>
      <c r="BF27" s="185"/>
      <c r="BG27" s="185"/>
      <c r="BH27" s="186"/>
      <c r="BI27" s="244" t="s">
        <v>182</v>
      </c>
      <c r="BJ27" s="245"/>
      <c r="BK27" s="245"/>
      <c r="BL27" s="245"/>
      <c r="BM27" s="245"/>
      <c r="BN27" s="245"/>
      <c r="BO27" s="245"/>
      <c r="BP27" s="246"/>
      <c r="BQ27" s="244" t="s">
        <v>182</v>
      </c>
      <c r="BR27" s="245"/>
      <c r="BS27" s="245"/>
      <c r="BT27" s="245"/>
      <c r="BU27" s="245"/>
      <c r="BV27" s="245"/>
      <c r="BW27" s="245"/>
      <c r="BX27" s="246"/>
      <c r="BY27" s="244" t="s">
        <v>182</v>
      </c>
      <c r="BZ27" s="245"/>
      <c r="CA27" s="245"/>
      <c r="CB27" s="245"/>
      <c r="CC27" s="245"/>
      <c r="CD27" s="245"/>
      <c r="CE27" s="245"/>
      <c r="CF27" s="246"/>
      <c r="CG27" s="184"/>
      <c r="CH27" s="185"/>
      <c r="CI27" s="185"/>
      <c r="CJ27" s="185"/>
      <c r="CK27" s="185"/>
      <c r="CL27" s="185"/>
      <c r="CM27" s="185"/>
      <c r="CN27" s="186"/>
      <c r="CO27" s="250" t="s">
        <v>182</v>
      </c>
      <c r="CP27" s="251"/>
      <c r="CQ27" s="251"/>
      <c r="CR27" s="251"/>
      <c r="CS27" s="251"/>
      <c r="CT27" s="251"/>
      <c r="CU27" s="251"/>
      <c r="CV27" s="252"/>
    </row>
    <row r="28" spans="2:100" s="67" customFormat="1" ht="12.75">
      <c r="B28" s="196" t="s">
        <v>73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8"/>
      <c r="S28" s="205"/>
      <c r="T28" s="206"/>
      <c r="U28" s="206"/>
      <c r="V28" s="207"/>
      <c r="W28" s="205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7"/>
      <c r="AJ28" s="187"/>
      <c r="AK28" s="188"/>
      <c r="AL28" s="188"/>
      <c r="AM28" s="188"/>
      <c r="AN28" s="188"/>
      <c r="AO28" s="188"/>
      <c r="AP28" s="188"/>
      <c r="AQ28" s="188"/>
      <c r="AR28" s="189"/>
      <c r="AS28" s="247"/>
      <c r="AT28" s="248"/>
      <c r="AU28" s="248"/>
      <c r="AV28" s="248"/>
      <c r="AW28" s="248"/>
      <c r="AX28" s="248"/>
      <c r="AY28" s="248"/>
      <c r="AZ28" s="249"/>
      <c r="BA28" s="187"/>
      <c r="BB28" s="188"/>
      <c r="BC28" s="188"/>
      <c r="BD28" s="188"/>
      <c r="BE28" s="188"/>
      <c r="BF28" s="188"/>
      <c r="BG28" s="188"/>
      <c r="BH28" s="189"/>
      <c r="BI28" s="247"/>
      <c r="BJ28" s="248"/>
      <c r="BK28" s="248"/>
      <c r="BL28" s="248"/>
      <c r="BM28" s="248"/>
      <c r="BN28" s="248"/>
      <c r="BO28" s="248"/>
      <c r="BP28" s="249"/>
      <c r="BQ28" s="247"/>
      <c r="BR28" s="248"/>
      <c r="BS28" s="248"/>
      <c r="BT28" s="248"/>
      <c r="BU28" s="248"/>
      <c r="BV28" s="248"/>
      <c r="BW28" s="248"/>
      <c r="BX28" s="249"/>
      <c r="BY28" s="247"/>
      <c r="BZ28" s="248"/>
      <c r="CA28" s="248"/>
      <c r="CB28" s="248"/>
      <c r="CC28" s="248"/>
      <c r="CD28" s="248"/>
      <c r="CE28" s="248"/>
      <c r="CF28" s="249"/>
      <c r="CG28" s="187"/>
      <c r="CH28" s="188"/>
      <c r="CI28" s="188"/>
      <c r="CJ28" s="188"/>
      <c r="CK28" s="188"/>
      <c r="CL28" s="188"/>
      <c r="CM28" s="188"/>
      <c r="CN28" s="189"/>
      <c r="CO28" s="253"/>
      <c r="CP28" s="254"/>
      <c r="CQ28" s="254"/>
      <c r="CR28" s="254"/>
      <c r="CS28" s="254"/>
      <c r="CT28" s="254"/>
      <c r="CU28" s="254"/>
      <c r="CV28" s="255"/>
    </row>
    <row r="29" spans="2:100" s="67" customFormat="1" ht="12.75">
      <c r="B29" s="21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6"/>
      <c r="S29" s="217"/>
      <c r="T29" s="218"/>
      <c r="U29" s="218"/>
      <c r="V29" s="219"/>
      <c r="W29" s="217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9"/>
      <c r="AJ29" s="208"/>
      <c r="AK29" s="209"/>
      <c r="AL29" s="209"/>
      <c r="AM29" s="209"/>
      <c r="AN29" s="209"/>
      <c r="AO29" s="209"/>
      <c r="AP29" s="209"/>
      <c r="AQ29" s="209"/>
      <c r="AR29" s="210"/>
      <c r="AS29" s="208"/>
      <c r="AT29" s="209"/>
      <c r="AU29" s="209"/>
      <c r="AV29" s="209"/>
      <c r="AW29" s="209"/>
      <c r="AX29" s="209"/>
      <c r="AY29" s="209"/>
      <c r="AZ29" s="210"/>
      <c r="BA29" s="208"/>
      <c r="BB29" s="209"/>
      <c r="BC29" s="209"/>
      <c r="BD29" s="209"/>
      <c r="BE29" s="209"/>
      <c r="BF29" s="209"/>
      <c r="BG29" s="209"/>
      <c r="BH29" s="210"/>
      <c r="BI29" s="208"/>
      <c r="BJ29" s="209"/>
      <c r="BK29" s="209"/>
      <c r="BL29" s="209"/>
      <c r="BM29" s="209"/>
      <c r="BN29" s="209"/>
      <c r="BO29" s="209"/>
      <c r="BP29" s="210"/>
      <c r="BQ29" s="208"/>
      <c r="BR29" s="209"/>
      <c r="BS29" s="209"/>
      <c r="BT29" s="209"/>
      <c r="BU29" s="209"/>
      <c r="BV29" s="209"/>
      <c r="BW29" s="209"/>
      <c r="BX29" s="210"/>
      <c r="BY29" s="208"/>
      <c r="BZ29" s="209"/>
      <c r="CA29" s="209"/>
      <c r="CB29" s="209"/>
      <c r="CC29" s="209"/>
      <c r="CD29" s="209"/>
      <c r="CE29" s="209"/>
      <c r="CF29" s="210"/>
      <c r="CG29" s="208"/>
      <c r="CH29" s="209"/>
      <c r="CI29" s="209"/>
      <c r="CJ29" s="209"/>
      <c r="CK29" s="209"/>
      <c r="CL29" s="209"/>
      <c r="CM29" s="209"/>
      <c r="CN29" s="210"/>
      <c r="CO29" s="211"/>
      <c r="CP29" s="212"/>
      <c r="CQ29" s="212"/>
      <c r="CR29" s="212"/>
      <c r="CS29" s="212"/>
      <c r="CT29" s="212"/>
      <c r="CU29" s="212"/>
      <c r="CV29" s="213"/>
    </row>
    <row r="30" spans="2:100" s="67" customFormat="1" ht="12.75">
      <c r="B30" s="199" t="s">
        <v>187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1"/>
      <c r="S30" s="202" t="s">
        <v>188</v>
      </c>
      <c r="T30" s="203"/>
      <c r="U30" s="203"/>
      <c r="V30" s="204"/>
      <c r="W30" s="202" t="s">
        <v>186</v>
      </c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4"/>
      <c r="AJ30" s="184">
        <f>18024170-AJ43</f>
        <v>16824170</v>
      </c>
      <c r="AK30" s="185"/>
      <c r="AL30" s="185"/>
      <c r="AM30" s="185"/>
      <c r="AN30" s="185"/>
      <c r="AO30" s="185"/>
      <c r="AP30" s="185"/>
      <c r="AQ30" s="185"/>
      <c r="AR30" s="186"/>
      <c r="AS30" s="184">
        <f>AJ30</f>
        <v>16824170</v>
      </c>
      <c r="AT30" s="185"/>
      <c r="AU30" s="185"/>
      <c r="AV30" s="185"/>
      <c r="AW30" s="185"/>
      <c r="AX30" s="185"/>
      <c r="AY30" s="185"/>
      <c r="AZ30" s="186"/>
      <c r="BA30" s="184"/>
      <c r="BB30" s="185"/>
      <c r="BC30" s="185"/>
      <c r="BD30" s="185"/>
      <c r="BE30" s="185"/>
      <c r="BF30" s="185"/>
      <c r="BG30" s="185"/>
      <c r="BH30" s="186"/>
      <c r="BI30" s="244" t="s">
        <v>182</v>
      </c>
      <c r="BJ30" s="245"/>
      <c r="BK30" s="245"/>
      <c r="BL30" s="245"/>
      <c r="BM30" s="245"/>
      <c r="BN30" s="245"/>
      <c r="BO30" s="245"/>
      <c r="BP30" s="246"/>
      <c r="BQ30" s="244" t="s">
        <v>182</v>
      </c>
      <c r="BR30" s="245"/>
      <c r="BS30" s="245"/>
      <c r="BT30" s="245"/>
      <c r="BU30" s="245"/>
      <c r="BV30" s="245"/>
      <c r="BW30" s="245"/>
      <c r="BX30" s="246"/>
      <c r="BY30" s="184"/>
      <c r="BZ30" s="185"/>
      <c r="CA30" s="185"/>
      <c r="CB30" s="185"/>
      <c r="CC30" s="185"/>
      <c r="CD30" s="185"/>
      <c r="CE30" s="185"/>
      <c r="CF30" s="186"/>
      <c r="CG30" s="184"/>
      <c r="CH30" s="185"/>
      <c r="CI30" s="185"/>
      <c r="CJ30" s="185"/>
      <c r="CK30" s="185"/>
      <c r="CL30" s="185"/>
      <c r="CM30" s="185"/>
      <c r="CN30" s="186"/>
      <c r="CO30" s="190"/>
      <c r="CP30" s="191"/>
      <c r="CQ30" s="191"/>
      <c r="CR30" s="191"/>
      <c r="CS30" s="191"/>
      <c r="CT30" s="191"/>
      <c r="CU30" s="191"/>
      <c r="CV30" s="192"/>
    </row>
    <row r="31" spans="2:100" s="67" customFormat="1" ht="12.75">
      <c r="B31" s="196" t="s">
        <v>189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8"/>
      <c r="S31" s="205"/>
      <c r="T31" s="206"/>
      <c r="U31" s="206"/>
      <c r="V31" s="207"/>
      <c r="W31" s="205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7"/>
      <c r="AJ31" s="187"/>
      <c r="AK31" s="188"/>
      <c r="AL31" s="188"/>
      <c r="AM31" s="188"/>
      <c r="AN31" s="188"/>
      <c r="AO31" s="188"/>
      <c r="AP31" s="188"/>
      <c r="AQ31" s="188"/>
      <c r="AR31" s="189"/>
      <c r="AS31" s="187"/>
      <c r="AT31" s="188"/>
      <c r="AU31" s="188"/>
      <c r="AV31" s="188"/>
      <c r="AW31" s="188"/>
      <c r="AX31" s="188"/>
      <c r="AY31" s="188"/>
      <c r="AZ31" s="189"/>
      <c r="BA31" s="187"/>
      <c r="BB31" s="188"/>
      <c r="BC31" s="188"/>
      <c r="BD31" s="188"/>
      <c r="BE31" s="188"/>
      <c r="BF31" s="188"/>
      <c r="BG31" s="188"/>
      <c r="BH31" s="189"/>
      <c r="BI31" s="247"/>
      <c r="BJ31" s="248"/>
      <c r="BK31" s="248"/>
      <c r="BL31" s="248"/>
      <c r="BM31" s="248"/>
      <c r="BN31" s="248"/>
      <c r="BO31" s="248"/>
      <c r="BP31" s="249"/>
      <c r="BQ31" s="247"/>
      <c r="BR31" s="248"/>
      <c r="BS31" s="248"/>
      <c r="BT31" s="248"/>
      <c r="BU31" s="248"/>
      <c r="BV31" s="248"/>
      <c r="BW31" s="248"/>
      <c r="BX31" s="249"/>
      <c r="BY31" s="187"/>
      <c r="BZ31" s="188"/>
      <c r="CA31" s="188"/>
      <c r="CB31" s="188"/>
      <c r="CC31" s="188"/>
      <c r="CD31" s="188"/>
      <c r="CE31" s="188"/>
      <c r="CF31" s="189"/>
      <c r="CG31" s="187"/>
      <c r="CH31" s="188"/>
      <c r="CI31" s="188"/>
      <c r="CJ31" s="188"/>
      <c r="CK31" s="188"/>
      <c r="CL31" s="188"/>
      <c r="CM31" s="188"/>
      <c r="CN31" s="189"/>
      <c r="CO31" s="193"/>
      <c r="CP31" s="194"/>
      <c r="CQ31" s="194"/>
      <c r="CR31" s="194"/>
      <c r="CS31" s="194"/>
      <c r="CT31" s="194"/>
      <c r="CU31" s="194"/>
      <c r="CV31" s="195"/>
    </row>
    <row r="32" spans="2:100" s="67" customFormat="1" ht="12.75">
      <c r="B32" s="214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6"/>
      <c r="S32" s="217"/>
      <c r="T32" s="218"/>
      <c r="U32" s="218"/>
      <c r="V32" s="219"/>
      <c r="W32" s="217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9"/>
      <c r="AJ32" s="208"/>
      <c r="AK32" s="209"/>
      <c r="AL32" s="209"/>
      <c r="AM32" s="209"/>
      <c r="AN32" s="209"/>
      <c r="AO32" s="209"/>
      <c r="AP32" s="209"/>
      <c r="AQ32" s="209"/>
      <c r="AR32" s="210"/>
      <c r="AS32" s="208"/>
      <c r="AT32" s="209"/>
      <c r="AU32" s="209"/>
      <c r="AV32" s="209"/>
      <c r="AW32" s="209"/>
      <c r="AX32" s="209"/>
      <c r="AY32" s="209"/>
      <c r="AZ32" s="210"/>
      <c r="BA32" s="208"/>
      <c r="BB32" s="209"/>
      <c r="BC32" s="209"/>
      <c r="BD32" s="209"/>
      <c r="BE32" s="209"/>
      <c r="BF32" s="209"/>
      <c r="BG32" s="209"/>
      <c r="BH32" s="210"/>
      <c r="BI32" s="208"/>
      <c r="BJ32" s="209"/>
      <c r="BK32" s="209"/>
      <c r="BL32" s="209"/>
      <c r="BM32" s="209"/>
      <c r="BN32" s="209"/>
      <c r="BO32" s="209"/>
      <c r="BP32" s="210"/>
      <c r="BQ32" s="208"/>
      <c r="BR32" s="209"/>
      <c r="BS32" s="209"/>
      <c r="BT32" s="209"/>
      <c r="BU32" s="209"/>
      <c r="BV32" s="209"/>
      <c r="BW32" s="209"/>
      <c r="BX32" s="210"/>
      <c r="BY32" s="208"/>
      <c r="BZ32" s="209"/>
      <c r="CA32" s="209"/>
      <c r="CB32" s="209"/>
      <c r="CC32" s="209"/>
      <c r="CD32" s="209"/>
      <c r="CE32" s="209"/>
      <c r="CF32" s="210"/>
      <c r="CG32" s="208"/>
      <c r="CH32" s="209"/>
      <c r="CI32" s="209"/>
      <c r="CJ32" s="209"/>
      <c r="CK32" s="209"/>
      <c r="CL32" s="209"/>
      <c r="CM32" s="209"/>
      <c r="CN32" s="210"/>
      <c r="CO32" s="211"/>
      <c r="CP32" s="212"/>
      <c r="CQ32" s="212"/>
      <c r="CR32" s="212"/>
      <c r="CS32" s="212"/>
      <c r="CT32" s="212"/>
      <c r="CU32" s="212"/>
      <c r="CV32" s="213"/>
    </row>
    <row r="33" spans="2:100" s="67" customFormat="1" ht="12.75">
      <c r="B33" s="199" t="s">
        <v>190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1"/>
      <c r="S33" s="202" t="s">
        <v>191</v>
      </c>
      <c r="T33" s="203"/>
      <c r="U33" s="203"/>
      <c r="V33" s="204"/>
      <c r="W33" s="202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4"/>
      <c r="AJ33" s="184"/>
      <c r="AK33" s="185"/>
      <c r="AL33" s="185"/>
      <c r="AM33" s="185"/>
      <c r="AN33" s="185"/>
      <c r="AO33" s="185"/>
      <c r="AP33" s="185"/>
      <c r="AQ33" s="185"/>
      <c r="AR33" s="186"/>
      <c r="AS33" s="244" t="s">
        <v>182</v>
      </c>
      <c r="AT33" s="245"/>
      <c r="AU33" s="245"/>
      <c r="AV33" s="245"/>
      <c r="AW33" s="245"/>
      <c r="AX33" s="245"/>
      <c r="AY33" s="245"/>
      <c r="AZ33" s="246"/>
      <c r="BA33" s="184"/>
      <c r="BB33" s="185"/>
      <c r="BC33" s="185"/>
      <c r="BD33" s="185"/>
      <c r="BE33" s="185"/>
      <c r="BF33" s="185"/>
      <c r="BG33" s="185"/>
      <c r="BH33" s="186"/>
      <c r="BI33" s="244" t="s">
        <v>182</v>
      </c>
      <c r="BJ33" s="245"/>
      <c r="BK33" s="245"/>
      <c r="BL33" s="245"/>
      <c r="BM33" s="245"/>
      <c r="BN33" s="245"/>
      <c r="BO33" s="245"/>
      <c r="BP33" s="246"/>
      <c r="BQ33" s="244" t="s">
        <v>182</v>
      </c>
      <c r="BR33" s="245"/>
      <c r="BS33" s="245"/>
      <c r="BT33" s="245"/>
      <c r="BU33" s="245"/>
      <c r="BV33" s="245"/>
      <c r="BW33" s="245"/>
      <c r="BX33" s="246"/>
      <c r="BY33" s="244" t="s">
        <v>182</v>
      </c>
      <c r="BZ33" s="245"/>
      <c r="CA33" s="245"/>
      <c r="CB33" s="245"/>
      <c r="CC33" s="245"/>
      <c r="CD33" s="245"/>
      <c r="CE33" s="245"/>
      <c r="CF33" s="246"/>
      <c r="CG33" s="184"/>
      <c r="CH33" s="185"/>
      <c r="CI33" s="185"/>
      <c r="CJ33" s="185"/>
      <c r="CK33" s="185"/>
      <c r="CL33" s="185"/>
      <c r="CM33" s="185"/>
      <c r="CN33" s="186"/>
      <c r="CO33" s="250" t="s">
        <v>182</v>
      </c>
      <c r="CP33" s="251"/>
      <c r="CQ33" s="251"/>
      <c r="CR33" s="251"/>
      <c r="CS33" s="251"/>
      <c r="CT33" s="251"/>
      <c r="CU33" s="251"/>
      <c r="CV33" s="252"/>
    </row>
    <row r="34" spans="2:100" s="67" customFormat="1" ht="12.75">
      <c r="B34" s="226" t="s">
        <v>192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8"/>
      <c r="S34" s="229"/>
      <c r="T34" s="230"/>
      <c r="U34" s="230"/>
      <c r="V34" s="231"/>
      <c r="W34" s="229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1"/>
      <c r="AJ34" s="220"/>
      <c r="AK34" s="221"/>
      <c r="AL34" s="221"/>
      <c r="AM34" s="221"/>
      <c r="AN34" s="221"/>
      <c r="AO34" s="221"/>
      <c r="AP34" s="221"/>
      <c r="AQ34" s="221"/>
      <c r="AR34" s="222"/>
      <c r="AS34" s="259"/>
      <c r="AT34" s="260"/>
      <c r="AU34" s="260"/>
      <c r="AV34" s="260"/>
      <c r="AW34" s="260"/>
      <c r="AX34" s="260"/>
      <c r="AY34" s="260"/>
      <c r="AZ34" s="261"/>
      <c r="BA34" s="220"/>
      <c r="BB34" s="221"/>
      <c r="BC34" s="221"/>
      <c r="BD34" s="221"/>
      <c r="BE34" s="221"/>
      <c r="BF34" s="221"/>
      <c r="BG34" s="221"/>
      <c r="BH34" s="222"/>
      <c r="BI34" s="259"/>
      <c r="BJ34" s="260"/>
      <c r="BK34" s="260"/>
      <c r="BL34" s="260"/>
      <c r="BM34" s="260"/>
      <c r="BN34" s="260"/>
      <c r="BO34" s="260"/>
      <c r="BP34" s="261"/>
      <c r="BQ34" s="259"/>
      <c r="BR34" s="260"/>
      <c r="BS34" s="260"/>
      <c r="BT34" s="260"/>
      <c r="BU34" s="260"/>
      <c r="BV34" s="260"/>
      <c r="BW34" s="260"/>
      <c r="BX34" s="261"/>
      <c r="BY34" s="259"/>
      <c r="BZ34" s="260"/>
      <c r="CA34" s="260"/>
      <c r="CB34" s="260"/>
      <c r="CC34" s="260"/>
      <c r="CD34" s="260"/>
      <c r="CE34" s="260"/>
      <c r="CF34" s="261"/>
      <c r="CG34" s="220"/>
      <c r="CH34" s="221"/>
      <c r="CI34" s="221"/>
      <c r="CJ34" s="221"/>
      <c r="CK34" s="221"/>
      <c r="CL34" s="221"/>
      <c r="CM34" s="221"/>
      <c r="CN34" s="222"/>
      <c r="CO34" s="262"/>
      <c r="CP34" s="263"/>
      <c r="CQ34" s="263"/>
      <c r="CR34" s="263"/>
      <c r="CS34" s="263"/>
      <c r="CT34" s="263"/>
      <c r="CU34" s="263"/>
      <c r="CV34" s="264"/>
    </row>
    <row r="35" spans="2:100" s="67" customFormat="1" ht="12.75">
      <c r="B35" s="196" t="s">
        <v>193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8"/>
      <c r="S35" s="205"/>
      <c r="T35" s="206"/>
      <c r="U35" s="206"/>
      <c r="V35" s="207"/>
      <c r="W35" s="205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7"/>
      <c r="AJ35" s="187"/>
      <c r="AK35" s="188"/>
      <c r="AL35" s="188"/>
      <c r="AM35" s="188"/>
      <c r="AN35" s="188"/>
      <c r="AO35" s="188"/>
      <c r="AP35" s="188"/>
      <c r="AQ35" s="188"/>
      <c r="AR35" s="189"/>
      <c r="AS35" s="247"/>
      <c r="AT35" s="248"/>
      <c r="AU35" s="248"/>
      <c r="AV35" s="248"/>
      <c r="AW35" s="248"/>
      <c r="AX35" s="248"/>
      <c r="AY35" s="248"/>
      <c r="AZ35" s="249"/>
      <c r="BA35" s="187"/>
      <c r="BB35" s="188"/>
      <c r="BC35" s="188"/>
      <c r="BD35" s="188"/>
      <c r="BE35" s="188"/>
      <c r="BF35" s="188"/>
      <c r="BG35" s="188"/>
      <c r="BH35" s="189"/>
      <c r="BI35" s="247"/>
      <c r="BJ35" s="248"/>
      <c r="BK35" s="248"/>
      <c r="BL35" s="248"/>
      <c r="BM35" s="248"/>
      <c r="BN35" s="248"/>
      <c r="BO35" s="248"/>
      <c r="BP35" s="249"/>
      <c r="BQ35" s="247"/>
      <c r="BR35" s="248"/>
      <c r="BS35" s="248"/>
      <c r="BT35" s="248"/>
      <c r="BU35" s="248"/>
      <c r="BV35" s="248"/>
      <c r="BW35" s="248"/>
      <c r="BX35" s="249"/>
      <c r="BY35" s="247"/>
      <c r="BZ35" s="248"/>
      <c r="CA35" s="248"/>
      <c r="CB35" s="248"/>
      <c r="CC35" s="248"/>
      <c r="CD35" s="248"/>
      <c r="CE35" s="248"/>
      <c r="CF35" s="249"/>
      <c r="CG35" s="187"/>
      <c r="CH35" s="188"/>
      <c r="CI35" s="188"/>
      <c r="CJ35" s="188"/>
      <c r="CK35" s="188"/>
      <c r="CL35" s="188"/>
      <c r="CM35" s="188"/>
      <c r="CN35" s="189"/>
      <c r="CO35" s="253"/>
      <c r="CP35" s="254"/>
      <c r="CQ35" s="254"/>
      <c r="CR35" s="254"/>
      <c r="CS35" s="254"/>
      <c r="CT35" s="254"/>
      <c r="CU35" s="254"/>
      <c r="CV35" s="255"/>
    </row>
    <row r="36" spans="2:100" s="67" customFormat="1" ht="12.75">
      <c r="B36" s="199" t="s">
        <v>194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1"/>
      <c r="S36" s="202" t="s">
        <v>195</v>
      </c>
      <c r="T36" s="203"/>
      <c r="U36" s="203"/>
      <c r="V36" s="204"/>
      <c r="W36" s="202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4"/>
      <c r="AJ36" s="184"/>
      <c r="AK36" s="185"/>
      <c r="AL36" s="185"/>
      <c r="AM36" s="185"/>
      <c r="AN36" s="185"/>
      <c r="AO36" s="185"/>
      <c r="AP36" s="185"/>
      <c r="AQ36" s="185"/>
      <c r="AR36" s="186"/>
      <c r="AS36" s="244" t="s">
        <v>182</v>
      </c>
      <c r="AT36" s="245"/>
      <c r="AU36" s="245"/>
      <c r="AV36" s="245"/>
      <c r="AW36" s="245"/>
      <c r="AX36" s="245"/>
      <c r="AY36" s="245"/>
      <c r="AZ36" s="246"/>
      <c r="BA36" s="184"/>
      <c r="BB36" s="185"/>
      <c r="BC36" s="185"/>
      <c r="BD36" s="185"/>
      <c r="BE36" s="185"/>
      <c r="BF36" s="185"/>
      <c r="BG36" s="185"/>
      <c r="BH36" s="186"/>
      <c r="BI36" s="244" t="s">
        <v>182</v>
      </c>
      <c r="BJ36" s="245"/>
      <c r="BK36" s="245"/>
      <c r="BL36" s="245"/>
      <c r="BM36" s="245"/>
      <c r="BN36" s="245"/>
      <c r="BO36" s="245"/>
      <c r="BP36" s="246"/>
      <c r="BQ36" s="244" t="s">
        <v>182</v>
      </c>
      <c r="BR36" s="245"/>
      <c r="BS36" s="245"/>
      <c r="BT36" s="245"/>
      <c r="BU36" s="245"/>
      <c r="BV36" s="245"/>
      <c r="BW36" s="245"/>
      <c r="BX36" s="246"/>
      <c r="BY36" s="244" t="s">
        <v>182</v>
      </c>
      <c r="BZ36" s="245"/>
      <c r="CA36" s="245"/>
      <c r="CB36" s="245"/>
      <c r="CC36" s="245"/>
      <c r="CD36" s="245"/>
      <c r="CE36" s="245"/>
      <c r="CF36" s="246"/>
      <c r="CG36" s="184"/>
      <c r="CH36" s="185"/>
      <c r="CI36" s="185"/>
      <c r="CJ36" s="185"/>
      <c r="CK36" s="185"/>
      <c r="CL36" s="185"/>
      <c r="CM36" s="185"/>
      <c r="CN36" s="186"/>
      <c r="CO36" s="250" t="s">
        <v>182</v>
      </c>
      <c r="CP36" s="251"/>
      <c r="CQ36" s="251"/>
      <c r="CR36" s="251"/>
      <c r="CS36" s="251"/>
      <c r="CT36" s="251"/>
      <c r="CU36" s="251"/>
      <c r="CV36" s="252"/>
    </row>
    <row r="37" spans="2:100" s="67" customFormat="1" ht="12.75">
      <c r="B37" s="226" t="s">
        <v>196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8"/>
      <c r="S37" s="229"/>
      <c r="T37" s="230"/>
      <c r="U37" s="230"/>
      <c r="V37" s="231"/>
      <c r="W37" s="229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1"/>
      <c r="AJ37" s="220"/>
      <c r="AK37" s="221"/>
      <c r="AL37" s="221"/>
      <c r="AM37" s="221"/>
      <c r="AN37" s="221"/>
      <c r="AO37" s="221"/>
      <c r="AP37" s="221"/>
      <c r="AQ37" s="221"/>
      <c r="AR37" s="222"/>
      <c r="AS37" s="259"/>
      <c r="AT37" s="260"/>
      <c r="AU37" s="260"/>
      <c r="AV37" s="260"/>
      <c r="AW37" s="260"/>
      <c r="AX37" s="260"/>
      <c r="AY37" s="260"/>
      <c r="AZ37" s="261"/>
      <c r="BA37" s="220"/>
      <c r="BB37" s="221"/>
      <c r="BC37" s="221"/>
      <c r="BD37" s="221"/>
      <c r="BE37" s="221"/>
      <c r="BF37" s="221"/>
      <c r="BG37" s="221"/>
      <c r="BH37" s="222"/>
      <c r="BI37" s="259"/>
      <c r="BJ37" s="260"/>
      <c r="BK37" s="260"/>
      <c r="BL37" s="260"/>
      <c r="BM37" s="260"/>
      <c r="BN37" s="260"/>
      <c r="BO37" s="260"/>
      <c r="BP37" s="261"/>
      <c r="BQ37" s="259"/>
      <c r="BR37" s="260"/>
      <c r="BS37" s="260"/>
      <c r="BT37" s="260"/>
      <c r="BU37" s="260"/>
      <c r="BV37" s="260"/>
      <c r="BW37" s="260"/>
      <c r="BX37" s="261"/>
      <c r="BY37" s="259"/>
      <c r="BZ37" s="260"/>
      <c r="CA37" s="260"/>
      <c r="CB37" s="260"/>
      <c r="CC37" s="260"/>
      <c r="CD37" s="260"/>
      <c r="CE37" s="260"/>
      <c r="CF37" s="261"/>
      <c r="CG37" s="220"/>
      <c r="CH37" s="221"/>
      <c r="CI37" s="221"/>
      <c r="CJ37" s="221"/>
      <c r="CK37" s="221"/>
      <c r="CL37" s="221"/>
      <c r="CM37" s="221"/>
      <c r="CN37" s="222"/>
      <c r="CO37" s="262"/>
      <c r="CP37" s="263"/>
      <c r="CQ37" s="263"/>
      <c r="CR37" s="263"/>
      <c r="CS37" s="263"/>
      <c r="CT37" s="263"/>
      <c r="CU37" s="263"/>
      <c r="CV37" s="264"/>
    </row>
    <row r="38" spans="2:100" s="67" customFormat="1" ht="12.75">
      <c r="B38" s="226" t="s">
        <v>197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8"/>
      <c r="S38" s="229"/>
      <c r="T38" s="230"/>
      <c r="U38" s="230"/>
      <c r="V38" s="231"/>
      <c r="W38" s="229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1"/>
      <c r="AJ38" s="220"/>
      <c r="AK38" s="221"/>
      <c r="AL38" s="221"/>
      <c r="AM38" s="221"/>
      <c r="AN38" s="221"/>
      <c r="AO38" s="221"/>
      <c r="AP38" s="221"/>
      <c r="AQ38" s="221"/>
      <c r="AR38" s="222"/>
      <c r="AS38" s="259"/>
      <c r="AT38" s="260"/>
      <c r="AU38" s="260"/>
      <c r="AV38" s="260"/>
      <c r="AW38" s="260"/>
      <c r="AX38" s="260"/>
      <c r="AY38" s="260"/>
      <c r="AZ38" s="261"/>
      <c r="BA38" s="220"/>
      <c r="BB38" s="221"/>
      <c r="BC38" s="221"/>
      <c r="BD38" s="221"/>
      <c r="BE38" s="221"/>
      <c r="BF38" s="221"/>
      <c r="BG38" s="221"/>
      <c r="BH38" s="222"/>
      <c r="BI38" s="259"/>
      <c r="BJ38" s="260"/>
      <c r="BK38" s="260"/>
      <c r="BL38" s="260"/>
      <c r="BM38" s="260"/>
      <c r="BN38" s="260"/>
      <c r="BO38" s="260"/>
      <c r="BP38" s="261"/>
      <c r="BQ38" s="259"/>
      <c r="BR38" s="260"/>
      <c r="BS38" s="260"/>
      <c r="BT38" s="260"/>
      <c r="BU38" s="260"/>
      <c r="BV38" s="260"/>
      <c r="BW38" s="260"/>
      <c r="BX38" s="261"/>
      <c r="BY38" s="259"/>
      <c r="BZ38" s="260"/>
      <c r="CA38" s="260"/>
      <c r="CB38" s="260"/>
      <c r="CC38" s="260"/>
      <c r="CD38" s="260"/>
      <c r="CE38" s="260"/>
      <c r="CF38" s="261"/>
      <c r="CG38" s="220"/>
      <c r="CH38" s="221"/>
      <c r="CI38" s="221"/>
      <c r="CJ38" s="221"/>
      <c r="CK38" s="221"/>
      <c r="CL38" s="221"/>
      <c r="CM38" s="221"/>
      <c r="CN38" s="222"/>
      <c r="CO38" s="262"/>
      <c r="CP38" s="263"/>
      <c r="CQ38" s="263"/>
      <c r="CR38" s="263"/>
      <c r="CS38" s="263"/>
      <c r="CT38" s="263"/>
      <c r="CU38" s="263"/>
      <c r="CV38" s="264"/>
    </row>
    <row r="39" spans="2:100" s="67" customFormat="1" ht="12.75">
      <c r="B39" s="226" t="s">
        <v>198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8"/>
      <c r="S39" s="229"/>
      <c r="T39" s="230"/>
      <c r="U39" s="230"/>
      <c r="V39" s="231"/>
      <c r="W39" s="229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1"/>
      <c r="AJ39" s="220"/>
      <c r="AK39" s="221"/>
      <c r="AL39" s="221"/>
      <c r="AM39" s="221"/>
      <c r="AN39" s="221"/>
      <c r="AO39" s="221"/>
      <c r="AP39" s="221"/>
      <c r="AQ39" s="221"/>
      <c r="AR39" s="222"/>
      <c r="AS39" s="259"/>
      <c r="AT39" s="260"/>
      <c r="AU39" s="260"/>
      <c r="AV39" s="260"/>
      <c r="AW39" s="260"/>
      <c r="AX39" s="260"/>
      <c r="AY39" s="260"/>
      <c r="AZ39" s="261"/>
      <c r="BA39" s="220"/>
      <c r="BB39" s="221"/>
      <c r="BC39" s="221"/>
      <c r="BD39" s="221"/>
      <c r="BE39" s="221"/>
      <c r="BF39" s="221"/>
      <c r="BG39" s="221"/>
      <c r="BH39" s="222"/>
      <c r="BI39" s="259"/>
      <c r="BJ39" s="260"/>
      <c r="BK39" s="260"/>
      <c r="BL39" s="260"/>
      <c r="BM39" s="260"/>
      <c r="BN39" s="260"/>
      <c r="BO39" s="260"/>
      <c r="BP39" s="261"/>
      <c r="BQ39" s="259"/>
      <c r="BR39" s="260"/>
      <c r="BS39" s="260"/>
      <c r="BT39" s="260"/>
      <c r="BU39" s="260"/>
      <c r="BV39" s="260"/>
      <c r="BW39" s="260"/>
      <c r="BX39" s="261"/>
      <c r="BY39" s="259"/>
      <c r="BZ39" s="260"/>
      <c r="CA39" s="260"/>
      <c r="CB39" s="260"/>
      <c r="CC39" s="260"/>
      <c r="CD39" s="260"/>
      <c r="CE39" s="260"/>
      <c r="CF39" s="261"/>
      <c r="CG39" s="220"/>
      <c r="CH39" s="221"/>
      <c r="CI39" s="221"/>
      <c r="CJ39" s="221"/>
      <c r="CK39" s="221"/>
      <c r="CL39" s="221"/>
      <c r="CM39" s="221"/>
      <c r="CN39" s="222"/>
      <c r="CO39" s="262"/>
      <c r="CP39" s="263"/>
      <c r="CQ39" s="263"/>
      <c r="CR39" s="263"/>
      <c r="CS39" s="263"/>
      <c r="CT39" s="263"/>
      <c r="CU39" s="263"/>
      <c r="CV39" s="264"/>
    </row>
    <row r="40" spans="2:100" s="67" customFormat="1" ht="12.75">
      <c r="B40" s="196" t="s">
        <v>199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8"/>
      <c r="S40" s="205"/>
      <c r="T40" s="206"/>
      <c r="U40" s="206"/>
      <c r="V40" s="207"/>
      <c r="W40" s="205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7"/>
      <c r="AJ40" s="187"/>
      <c r="AK40" s="188"/>
      <c r="AL40" s="188"/>
      <c r="AM40" s="188"/>
      <c r="AN40" s="188"/>
      <c r="AO40" s="188"/>
      <c r="AP40" s="188"/>
      <c r="AQ40" s="188"/>
      <c r="AR40" s="189"/>
      <c r="AS40" s="247"/>
      <c r="AT40" s="248"/>
      <c r="AU40" s="248"/>
      <c r="AV40" s="248"/>
      <c r="AW40" s="248"/>
      <c r="AX40" s="248"/>
      <c r="AY40" s="248"/>
      <c r="AZ40" s="249"/>
      <c r="BA40" s="187"/>
      <c r="BB40" s="188"/>
      <c r="BC40" s="188"/>
      <c r="BD40" s="188"/>
      <c r="BE40" s="188"/>
      <c r="BF40" s="188"/>
      <c r="BG40" s="188"/>
      <c r="BH40" s="189"/>
      <c r="BI40" s="247"/>
      <c r="BJ40" s="248"/>
      <c r="BK40" s="248"/>
      <c r="BL40" s="248"/>
      <c r="BM40" s="248"/>
      <c r="BN40" s="248"/>
      <c r="BO40" s="248"/>
      <c r="BP40" s="249"/>
      <c r="BQ40" s="247"/>
      <c r="BR40" s="248"/>
      <c r="BS40" s="248"/>
      <c r="BT40" s="248"/>
      <c r="BU40" s="248"/>
      <c r="BV40" s="248"/>
      <c r="BW40" s="248"/>
      <c r="BX40" s="249"/>
      <c r="BY40" s="247"/>
      <c r="BZ40" s="248"/>
      <c r="CA40" s="248"/>
      <c r="CB40" s="248"/>
      <c r="CC40" s="248"/>
      <c r="CD40" s="248"/>
      <c r="CE40" s="248"/>
      <c r="CF40" s="249"/>
      <c r="CG40" s="187"/>
      <c r="CH40" s="188"/>
      <c r="CI40" s="188"/>
      <c r="CJ40" s="188"/>
      <c r="CK40" s="188"/>
      <c r="CL40" s="188"/>
      <c r="CM40" s="188"/>
      <c r="CN40" s="189"/>
      <c r="CO40" s="253"/>
      <c r="CP40" s="254"/>
      <c r="CQ40" s="254"/>
      <c r="CR40" s="254"/>
      <c r="CS40" s="254"/>
      <c r="CT40" s="254"/>
      <c r="CU40" s="254"/>
      <c r="CV40" s="255"/>
    </row>
    <row r="41" spans="2:100" s="67" customFormat="1" ht="12.75">
      <c r="B41" s="199" t="s">
        <v>200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1"/>
      <c r="S41" s="202" t="s">
        <v>201</v>
      </c>
      <c r="T41" s="203"/>
      <c r="U41" s="203"/>
      <c r="V41" s="204"/>
      <c r="W41" s="202" t="s">
        <v>429</v>
      </c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4"/>
      <c r="AJ41" s="184"/>
      <c r="AK41" s="185"/>
      <c r="AL41" s="185"/>
      <c r="AM41" s="185"/>
      <c r="AN41" s="185"/>
      <c r="AO41" s="185"/>
      <c r="AP41" s="185"/>
      <c r="AQ41" s="185"/>
      <c r="AR41" s="186"/>
      <c r="AS41" s="244" t="s">
        <v>182</v>
      </c>
      <c r="AT41" s="245"/>
      <c r="AU41" s="245"/>
      <c r="AV41" s="245"/>
      <c r="AW41" s="245"/>
      <c r="AX41" s="245"/>
      <c r="AY41" s="245"/>
      <c r="AZ41" s="246"/>
      <c r="BA41" s="184"/>
      <c r="BB41" s="185"/>
      <c r="BC41" s="185"/>
      <c r="BD41" s="185"/>
      <c r="BE41" s="185"/>
      <c r="BF41" s="185"/>
      <c r="BG41" s="185"/>
      <c r="BH41" s="186"/>
      <c r="BI41" s="184">
        <f>AJ41</f>
        <v>0</v>
      </c>
      <c r="BJ41" s="185"/>
      <c r="BK41" s="185"/>
      <c r="BL41" s="185"/>
      <c r="BM41" s="185"/>
      <c r="BN41" s="185"/>
      <c r="BO41" s="185"/>
      <c r="BP41" s="186"/>
      <c r="BQ41" s="184"/>
      <c r="BR41" s="185"/>
      <c r="BS41" s="185"/>
      <c r="BT41" s="185"/>
      <c r="BU41" s="185"/>
      <c r="BV41" s="185"/>
      <c r="BW41" s="185"/>
      <c r="BX41" s="186"/>
      <c r="BY41" s="244" t="s">
        <v>182</v>
      </c>
      <c r="BZ41" s="245"/>
      <c r="CA41" s="245"/>
      <c r="CB41" s="245"/>
      <c r="CC41" s="245"/>
      <c r="CD41" s="245"/>
      <c r="CE41" s="245"/>
      <c r="CF41" s="246"/>
      <c r="CG41" s="244" t="s">
        <v>182</v>
      </c>
      <c r="CH41" s="245"/>
      <c r="CI41" s="245"/>
      <c r="CJ41" s="245"/>
      <c r="CK41" s="245"/>
      <c r="CL41" s="245"/>
      <c r="CM41" s="245"/>
      <c r="CN41" s="246"/>
      <c r="CO41" s="250" t="s">
        <v>182</v>
      </c>
      <c r="CP41" s="251"/>
      <c r="CQ41" s="251"/>
      <c r="CR41" s="251"/>
      <c r="CS41" s="251"/>
      <c r="CT41" s="251"/>
      <c r="CU41" s="251"/>
      <c r="CV41" s="252"/>
    </row>
    <row r="42" spans="2:100" s="67" customFormat="1" ht="12.75">
      <c r="B42" s="196" t="s">
        <v>202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8"/>
      <c r="S42" s="205"/>
      <c r="T42" s="206"/>
      <c r="U42" s="206"/>
      <c r="V42" s="207"/>
      <c r="W42" s="205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7"/>
      <c r="AJ42" s="187"/>
      <c r="AK42" s="188"/>
      <c r="AL42" s="188"/>
      <c r="AM42" s="188"/>
      <c r="AN42" s="188"/>
      <c r="AO42" s="188"/>
      <c r="AP42" s="188"/>
      <c r="AQ42" s="188"/>
      <c r="AR42" s="189"/>
      <c r="AS42" s="247"/>
      <c r="AT42" s="248"/>
      <c r="AU42" s="248"/>
      <c r="AV42" s="248"/>
      <c r="AW42" s="248"/>
      <c r="AX42" s="248"/>
      <c r="AY42" s="248"/>
      <c r="AZ42" s="249"/>
      <c r="BA42" s="187"/>
      <c r="BB42" s="188"/>
      <c r="BC42" s="188"/>
      <c r="BD42" s="188"/>
      <c r="BE42" s="188"/>
      <c r="BF42" s="188"/>
      <c r="BG42" s="188"/>
      <c r="BH42" s="189"/>
      <c r="BI42" s="187"/>
      <c r="BJ42" s="188"/>
      <c r="BK42" s="188"/>
      <c r="BL42" s="188"/>
      <c r="BM42" s="188"/>
      <c r="BN42" s="188"/>
      <c r="BO42" s="188"/>
      <c r="BP42" s="189"/>
      <c r="BQ42" s="187"/>
      <c r="BR42" s="188"/>
      <c r="BS42" s="188"/>
      <c r="BT42" s="188"/>
      <c r="BU42" s="188"/>
      <c r="BV42" s="188"/>
      <c r="BW42" s="188"/>
      <c r="BX42" s="189"/>
      <c r="BY42" s="247"/>
      <c r="BZ42" s="248"/>
      <c r="CA42" s="248"/>
      <c r="CB42" s="248"/>
      <c r="CC42" s="248"/>
      <c r="CD42" s="248"/>
      <c r="CE42" s="248"/>
      <c r="CF42" s="249"/>
      <c r="CG42" s="247"/>
      <c r="CH42" s="248"/>
      <c r="CI42" s="248"/>
      <c r="CJ42" s="248"/>
      <c r="CK42" s="248"/>
      <c r="CL42" s="248"/>
      <c r="CM42" s="248"/>
      <c r="CN42" s="249"/>
      <c r="CO42" s="253"/>
      <c r="CP42" s="254"/>
      <c r="CQ42" s="254"/>
      <c r="CR42" s="254"/>
      <c r="CS42" s="254"/>
      <c r="CT42" s="254"/>
      <c r="CU42" s="254"/>
      <c r="CV42" s="255"/>
    </row>
    <row r="43" spans="2:100" s="67" customFormat="1" ht="12.75">
      <c r="B43" s="196" t="s">
        <v>74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8"/>
      <c r="S43" s="217" t="s">
        <v>203</v>
      </c>
      <c r="T43" s="218"/>
      <c r="U43" s="218"/>
      <c r="V43" s="219"/>
      <c r="W43" s="217" t="s">
        <v>186</v>
      </c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9"/>
      <c r="AJ43" s="208">
        <v>1200000</v>
      </c>
      <c r="AK43" s="209"/>
      <c r="AL43" s="209"/>
      <c r="AM43" s="209"/>
      <c r="AN43" s="209"/>
      <c r="AO43" s="209"/>
      <c r="AP43" s="209"/>
      <c r="AQ43" s="209"/>
      <c r="AR43" s="210"/>
      <c r="AS43" s="256" t="s">
        <v>182</v>
      </c>
      <c r="AT43" s="257"/>
      <c r="AU43" s="257"/>
      <c r="AV43" s="257"/>
      <c r="AW43" s="257"/>
      <c r="AX43" s="257"/>
      <c r="AY43" s="257"/>
      <c r="AZ43" s="258"/>
      <c r="BA43" s="208"/>
      <c r="BB43" s="209"/>
      <c r="BC43" s="209"/>
      <c r="BD43" s="209"/>
      <c r="BE43" s="209"/>
      <c r="BF43" s="209"/>
      <c r="BG43" s="209"/>
      <c r="BH43" s="210"/>
      <c r="BI43" s="256" t="s">
        <v>182</v>
      </c>
      <c r="BJ43" s="257"/>
      <c r="BK43" s="257"/>
      <c r="BL43" s="257"/>
      <c r="BM43" s="257"/>
      <c r="BN43" s="257"/>
      <c r="BO43" s="257"/>
      <c r="BP43" s="258"/>
      <c r="BQ43" s="256" t="s">
        <v>182</v>
      </c>
      <c r="BR43" s="257"/>
      <c r="BS43" s="257"/>
      <c r="BT43" s="257"/>
      <c r="BU43" s="257"/>
      <c r="BV43" s="257"/>
      <c r="BW43" s="257"/>
      <c r="BX43" s="258"/>
      <c r="BY43" s="256" t="s">
        <v>182</v>
      </c>
      <c r="BZ43" s="257"/>
      <c r="CA43" s="257"/>
      <c r="CB43" s="257"/>
      <c r="CC43" s="257"/>
      <c r="CD43" s="257"/>
      <c r="CE43" s="257"/>
      <c r="CF43" s="258"/>
      <c r="CG43" s="208">
        <f>AJ43</f>
        <v>1200000</v>
      </c>
      <c r="CH43" s="209"/>
      <c r="CI43" s="209"/>
      <c r="CJ43" s="209"/>
      <c r="CK43" s="209"/>
      <c r="CL43" s="209"/>
      <c r="CM43" s="209"/>
      <c r="CN43" s="210"/>
      <c r="CO43" s="211"/>
      <c r="CP43" s="212"/>
      <c r="CQ43" s="212"/>
      <c r="CR43" s="212"/>
      <c r="CS43" s="212"/>
      <c r="CT43" s="212"/>
      <c r="CU43" s="212"/>
      <c r="CV43" s="213"/>
    </row>
    <row r="44" spans="2:100" s="67" customFormat="1" ht="12.75">
      <c r="B44" s="199" t="s">
        <v>204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1"/>
      <c r="S44" s="202" t="s">
        <v>205</v>
      </c>
      <c r="T44" s="203"/>
      <c r="U44" s="203"/>
      <c r="V44" s="204"/>
      <c r="W44" s="202" t="s">
        <v>182</v>
      </c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4"/>
      <c r="AJ44" s="184"/>
      <c r="AK44" s="185"/>
      <c r="AL44" s="185"/>
      <c r="AM44" s="185"/>
      <c r="AN44" s="185"/>
      <c r="AO44" s="185"/>
      <c r="AP44" s="185"/>
      <c r="AQ44" s="185"/>
      <c r="AR44" s="186"/>
      <c r="AS44" s="244" t="s">
        <v>182</v>
      </c>
      <c r="AT44" s="245"/>
      <c r="AU44" s="245"/>
      <c r="AV44" s="245"/>
      <c r="AW44" s="245"/>
      <c r="AX44" s="245"/>
      <c r="AY44" s="245"/>
      <c r="AZ44" s="246"/>
      <c r="BA44" s="184"/>
      <c r="BB44" s="185"/>
      <c r="BC44" s="185"/>
      <c r="BD44" s="185"/>
      <c r="BE44" s="185"/>
      <c r="BF44" s="185"/>
      <c r="BG44" s="185"/>
      <c r="BH44" s="186"/>
      <c r="BI44" s="244" t="s">
        <v>182</v>
      </c>
      <c r="BJ44" s="245"/>
      <c r="BK44" s="245"/>
      <c r="BL44" s="245"/>
      <c r="BM44" s="245"/>
      <c r="BN44" s="245"/>
      <c r="BO44" s="245"/>
      <c r="BP44" s="246"/>
      <c r="BQ44" s="244" t="s">
        <v>182</v>
      </c>
      <c r="BR44" s="245"/>
      <c r="BS44" s="245"/>
      <c r="BT44" s="245"/>
      <c r="BU44" s="245"/>
      <c r="BV44" s="245"/>
      <c r="BW44" s="245"/>
      <c r="BX44" s="246"/>
      <c r="BY44" s="244" t="s">
        <v>182</v>
      </c>
      <c r="BZ44" s="245"/>
      <c r="CA44" s="245"/>
      <c r="CB44" s="245"/>
      <c r="CC44" s="245"/>
      <c r="CD44" s="245"/>
      <c r="CE44" s="245"/>
      <c r="CF44" s="246"/>
      <c r="CG44" s="184"/>
      <c r="CH44" s="185"/>
      <c r="CI44" s="185"/>
      <c r="CJ44" s="185"/>
      <c r="CK44" s="185"/>
      <c r="CL44" s="185"/>
      <c r="CM44" s="185"/>
      <c r="CN44" s="186"/>
      <c r="CO44" s="250" t="s">
        <v>182</v>
      </c>
      <c r="CP44" s="251"/>
      <c r="CQ44" s="251"/>
      <c r="CR44" s="251"/>
      <c r="CS44" s="251"/>
      <c r="CT44" s="251"/>
      <c r="CU44" s="251"/>
      <c r="CV44" s="252"/>
    </row>
    <row r="45" spans="2:100" s="67" customFormat="1" ht="12.75">
      <c r="B45" s="196" t="s">
        <v>206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8"/>
      <c r="S45" s="205"/>
      <c r="T45" s="206"/>
      <c r="U45" s="206"/>
      <c r="V45" s="207"/>
      <c r="W45" s="205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187"/>
      <c r="AK45" s="188"/>
      <c r="AL45" s="188"/>
      <c r="AM45" s="188"/>
      <c r="AN45" s="188"/>
      <c r="AO45" s="188"/>
      <c r="AP45" s="188"/>
      <c r="AQ45" s="188"/>
      <c r="AR45" s="189"/>
      <c r="AS45" s="247"/>
      <c r="AT45" s="248"/>
      <c r="AU45" s="248"/>
      <c r="AV45" s="248"/>
      <c r="AW45" s="248"/>
      <c r="AX45" s="248"/>
      <c r="AY45" s="248"/>
      <c r="AZ45" s="249"/>
      <c r="BA45" s="187"/>
      <c r="BB45" s="188"/>
      <c r="BC45" s="188"/>
      <c r="BD45" s="188"/>
      <c r="BE45" s="188"/>
      <c r="BF45" s="188"/>
      <c r="BG45" s="188"/>
      <c r="BH45" s="189"/>
      <c r="BI45" s="247"/>
      <c r="BJ45" s="248"/>
      <c r="BK45" s="248"/>
      <c r="BL45" s="248"/>
      <c r="BM45" s="248"/>
      <c r="BN45" s="248"/>
      <c r="BO45" s="248"/>
      <c r="BP45" s="249"/>
      <c r="BQ45" s="247"/>
      <c r="BR45" s="248"/>
      <c r="BS45" s="248"/>
      <c r="BT45" s="248"/>
      <c r="BU45" s="248"/>
      <c r="BV45" s="248"/>
      <c r="BW45" s="248"/>
      <c r="BX45" s="249"/>
      <c r="BY45" s="247"/>
      <c r="BZ45" s="248"/>
      <c r="CA45" s="248"/>
      <c r="CB45" s="248"/>
      <c r="CC45" s="248"/>
      <c r="CD45" s="248"/>
      <c r="CE45" s="248"/>
      <c r="CF45" s="249"/>
      <c r="CG45" s="187"/>
      <c r="CH45" s="188"/>
      <c r="CI45" s="188"/>
      <c r="CJ45" s="188"/>
      <c r="CK45" s="188"/>
      <c r="CL45" s="188"/>
      <c r="CM45" s="188"/>
      <c r="CN45" s="189"/>
      <c r="CO45" s="253"/>
      <c r="CP45" s="254"/>
      <c r="CQ45" s="254"/>
      <c r="CR45" s="254"/>
      <c r="CS45" s="254"/>
      <c r="CT45" s="254"/>
      <c r="CU45" s="254"/>
      <c r="CV45" s="255"/>
    </row>
    <row r="46" spans="2:100" s="67" customFormat="1" ht="12.75">
      <c r="B46" s="21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6"/>
      <c r="S46" s="217"/>
      <c r="T46" s="218"/>
      <c r="U46" s="218"/>
      <c r="V46" s="219"/>
      <c r="W46" s="217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9"/>
      <c r="AJ46" s="208"/>
      <c r="AK46" s="209"/>
      <c r="AL46" s="209"/>
      <c r="AM46" s="209"/>
      <c r="AN46" s="209"/>
      <c r="AO46" s="209"/>
      <c r="AP46" s="209"/>
      <c r="AQ46" s="209"/>
      <c r="AR46" s="210"/>
      <c r="AS46" s="208"/>
      <c r="AT46" s="209"/>
      <c r="AU46" s="209"/>
      <c r="AV46" s="209"/>
      <c r="AW46" s="209"/>
      <c r="AX46" s="209"/>
      <c r="AY46" s="209"/>
      <c r="AZ46" s="210"/>
      <c r="BA46" s="208"/>
      <c r="BB46" s="209"/>
      <c r="BC46" s="209"/>
      <c r="BD46" s="209"/>
      <c r="BE46" s="209"/>
      <c r="BF46" s="209"/>
      <c r="BG46" s="209"/>
      <c r="BH46" s="210"/>
      <c r="BI46" s="208"/>
      <c r="BJ46" s="209"/>
      <c r="BK46" s="209"/>
      <c r="BL46" s="209"/>
      <c r="BM46" s="209"/>
      <c r="BN46" s="209"/>
      <c r="BO46" s="209"/>
      <c r="BP46" s="210"/>
      <c r="BQ46" s="208"/>
      <c r="BR46" s="209"/>
      <c r="BS46" s="209"/>
      <c r="BT46" s="209"/>
      <c r="BU46" s="209"/>
      <c r="BV46" s="209"/>
      <c r="BW46" s="209"/>
      <c r="BX46" s="210"/>
      <c r="BY46" s="208"/>
      <c r="BZ46" s="209"/>
      <c r="CA46" s="209"/>
      <c r="CB46" s="209"/>
      <c r="CC46" s="209"/>
      <c r="CD46" s="209"/>
      <c r="CE46" s="209"/>
      <c r="CF46" s="210"/>
      <c r="CG46" s="208"/>
      <c r="CH46" s="209"/>
      <c r="CI46" s="209"/>
      <c r="CJ46" s="209"/>
      <c r="CK46" s="209"/>
      <c r="CL46" s="209"/>
      <c r="CM46" s="209"/>
      <c r="CN46" s="210"/>
      <c r="CO46" s="211"/>
      <c r="CP46" s="212"/>
      <c r="CQ46" s="212"/>
      <c r="CR46" s="212"/>
      <c r="CS46" s="212"/>
      <c r="CT46" s="212"/>
      <c r="CU46" s="212"/>
      <c r="CV46" s="213"/>
    </row>
    <row r="47" spans="2:100" s="67" customFormat="1" ht="21" customHeight="1">
      <c r="B47" s="214" t="s">
        <v>207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6"/>
      <c r="S47" s="217" t="s">
        <v>208</v>
      </c>
      <c r="T47" s="218"/>
      <c r="U47" s="218"/>
      <c r="V47" s="219"/>
      <c r="W47" s="217" t="s">
        <v>182</v>
      </c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9"/>
      <c r="AJ47" s="208">
        <f>AJ48+AJ57+AJ66</f>
        <v>18331096.380000003</v>
      </c>
      <c r="AK47" s="209"/>
      <c r="AL47" s="209"/>
      <c r="AM47" s="209"/>
      <c r="AN47" s="209"/>
      <c r="AO47" s="209"/>
      <c r="AP47" s="209"/>
      <c r="AQ47" s="209"/>
      <c r="AR47" s="210"/>
      <c r="AS47" s="208">
        <f>AS48+AS57+AS66</f>
        <v>17131096.380000003</v>
      </c>
      <c r="AT47" s="209"/>
      <c r="AU47" s="209"/>
      <c r="AV47" s="209"/>
      <c r="AW47" s="209"/>
      <c r="AX47" s="209"/>
      <c r="AY47" s="209"/>
      <c r="AZ47" s="210"/>
      <c r="BA47" s="208"/>
      <c r="BB47" s="209"/>
      <c r="BC47" s="209"/>
      <c r="BD47" s="209"/>
      <c r="BE47" s="209"/>
      <c r="BF47" s="209"/>
      <c r="BG47" s="209"/>
      <c r="BH47" s="210"/>
      <c r="BI47" s="208">
        <f>BI48+BI63+BI66</f>
        <v>0</v>
      </c>
      <c r="BJ47" s="209"/>
      <c r="BK47" s="209"/>
      <c r="BL47" s="209"/>
      <c r="BM47" s="209"/>
      <c r="BN47" s="209"/>
      <c r="BO47" s="209"/>
      <c r="BP47" s="210"/>
      <c r="BQ47" s="208"/>
      <c r="BR47" s="209"/>
      <c r="BS47" s="209"/>
      <c r="BT47" s="209"/>
      <c r="BU47" s="209"/>
      <c r="BV47" s="209"/>
      <c r="BW47" s="209"/>
      <c r="BX47" s="210"/>
      <c r="BY47" s="208"/>
      <c r="BZ47" s="209"/>
      <c r="CA47" s="209"/>
      <c r="CB47" s="209"/>
      <c r="CC47" s="209"/>
      <c r="CD47" s="209"/>
      <c r="CE47" s="209"/>
      <c r="CF47" s="210"/>
      <c r="CG47" s="208">
        <f>CG48+CG63+CG66</f>
        <v>1200000</v>
      </c>
      <c r="CH47" s="209"/>
      <c r="CI47" s="209"/>
      <c r="CJ47" s="209"/>
      <c r="CK47" s="209"/>
      <c r="CL47" s="209"/>
      <c r="CM47" s="209"/>
      <c r="CN47" s="210"/>
      <c r="CO47" s="211"/>
      <c r="CP47" s="212"/>
      <c r="CQ47" s="212"/>
      <c r="CR47" s="212"/>
      <c r="CS47" s="212"/>
      <c r="CT47" s="212"/>
      <c r="CU47" s="212"/>
      <c r="CV47" s="213"/>
    </row>
    <row r="48" spans="2:102" s="67" customFormat="1" ht="12.75">
      <c r="B48" s="199" t="s">
        <v>209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1"/>
      <c r="S48" s="202" t="s">
        <v>210</v>
      </c>
      <c r="T48" s="203"/>
      <c r="U48" s="203"/>
      <c r="V48" s="204"/>
      <c r="W48" s="202" t="s">
        <v>406</v>
      </c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4"/>
      <c r="AJ48" s="184">
        <v>11794640.38</v>
      </c>
      <c r="AK48" s="185"/>
      <c r="AL48" s="185"/>
      <c r="AM48" s="185"/>
      <c r="AN48" s="185"/>
      <c r="AO48" s="185"/>
      <c r="AP48" s="185"/>
      <c r="AQ48" s="185"/>
      <c r="AR48" s="186"/>
      <c r="AS48" s="184">
        <f>AJ48</f>
        <v>11794640.38</v>
      </c>
      <c r="AT48" s="185"/>
      <c r="AU48" s="185"/>
      <c r="AV48" s="185"/>
      <c r="AW48" s="185"/>
      <c r="AX48" s="185"/>
      <c r="AY48" s="185"/>
      <c r="AZ48" s="186"/>
      <c r="BA48" s="184"/>
      <c r="BB48" s="185"/>
      <c r="BC48" s="185"/>
      <c r="BD48" s="185"/>
      <c r="BE48" s="185"/>
      <c r="BF48" s="185"/>
      <c r="BG48" s="185"/>
      <c r="BH48" s="186"/>
      <c r="BI48" s="184">
        <f>BI50+BI57</f>
        <v>0</v>
      </c>
      <c r="BJ48" s="185"/>
      <c r="BK48" s="185"/>
      <c r="BL48" s="185"/>
      <c r="BM48" s="185"/>
      <c r="BN48" s="185"/>
      <c r="BO48" s="185"/>
      <c r="BP48" s="186"/>
      <c r="BQ48" s="184"/>
      <c r="BR48" s="185"/>
      <c r="BS48" s="185"/>
      <c r="BT48" s="185"/>
      <c r="BU48" s="185"/>
      <c r="BV48" s="185"/>
      <c r="BW48" s="185"/>
      <c r="BX48" s="186"/>
      <c r="BY48" s="184"/>
      <c r="BZ48" s="185"/>
      <c r="CA48" s="185"/>
      <c r="CB48" s="185"/>
      <c r="CC48" s="185"/>
      <c r="CD48" s="185"/>
      <c r="CE48" s="185"/>
      <c r="CF48" s="186"/>
      <c r="CG48" s="184">
        <f>CG50+CG54+CG57</f>
        <v>0</v>
      </c>
      <c r="CH48" s="185"/>
      <c r="CI48" s="185"/>
      <c r="CJ48" s="185"/>
      <c r="CK48" s="185"/>
      <c r="CL48" s="185"/>
      <c r="CM48" s="185"/>
      <c r="CN48" s="186"/>
      <c r="CO48" s="190"/>
      <c r="CP48" s="191"/>
      <c r="CQ48" s="191"/>
      <c r="CR48" s="191"/>
      <c r="CS48" s="191"/>
      <c r="CT48" s="191"/>
      <c r="CU48" s="191"/>
      <c r="CV48" s="192"/>
      <c r="CX48" s="82">
        <f>AJ25+AJ78-AJ47</f>
        <v>0</v>
      </c>
    </row>
    <row r="49" spans="2:102" s="67" customFormat="1" ht="12.75">
      <c r="B49" s="196" t="s">
        <v>211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8"/>
      <c r="S49" s="205"/>
      <c r="T49" s="206"/>
      <c r="U49" s="206"/>
      <c r="V49" s="207"/>
      <c r="W49" s="205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7"/>
      <c r="AJ49" s="187"/>
      <c r="AK49" s="188"/>
      <c r="AL49" s="188"/>
      <c r="AM49" s="188"/>
      <c r="AN49" s="188"/>
      <c r="AO49" s="188"/>
      <c r="AP49" s="188"/>
      <c r="AQ49" s="188"/>
      <c r="AR49" s="189"/>
      <c r="AS49" s="187"/>
      <c r="AT49" s="188"/>
      <c r="AU49" s="188"/>
      <c r="AV49" s="188"/>
      <c r="AW49" s="188"/>
      <c r="AX49" s="188"/>
      <c r="AY49" s="188"/>
      <c r="AZ49" s="189"/>
      <c r="BA49" s="187"/>
      <c r="BB49" s="188"/>
      <c r="BC49" s="188"/>
      <c r="BD49" s="188"/>
      <c r="BE49" s="188"/>
      <c r="BF49" s="188"/>
      <c r="BG49" s="188"/>
      <c r="BH49" s="189"/>
      <c r="BI49" s="187"/>
      <c r="BJ49" s="188"/>
      <c r="BK49" s="188"/>
      <c r="BL49" s="188"/>
      <c r="BM49" s="188"/>
      <c r="BN49" s="188"/>
      <c r="BO49" s="188"/>
      <c r="BP49" s="189"/>
      <c r="BQ49" s="187"/>
      <c r="BR49" s="188"/>
      <c r="BS49" s="188"/>
      <c r="BT49" s="188"/>
      <c r="BU49" s="188"/>
      <c r="BV49" s="188"/>
      <c r="BW49" s="188"/>
      <c r="BX49" s="189"/>
      <c r="BY49" s="187"/>
      <c r="BZ49" s="188"/>
      <c r="CA49" s="188"/>
      <c r="CB49" s="188"/>
      <c r="CC49" s="188"/>
      <c r="CD49" s="188"/>
      <c r="CE49" s="188"/>
      <c r="CF49" s="189"/>
      <c r="CG49" s="187"/>
      <c r="CH49" s="188"/>
      <c r="CI49" s="188"/>
      <c r="CJ49" s="188"/>
      <c r="CK49" s="188"/>
      <c r="CL49" s="188"/>
      <c r="CM49" s="188"/>
      <c r="CN49" s="189"/>
      <c r="CO49" s="193"/>
      <c r="CP49" s="194"/>
      <c r="CQ49" s="194"/>
      <c r="CR49" s="194"/>
      <c r="CS49" s="194"/>
      <c r="CT49" s="194"/>
      <c r="CU49" s="194"/>
      <c r="CV49" s="195"/>
      <c r="CX49" s="82">
        <f>AS25+AS78-AS47</f>
        <v>0</v>
      </c>
    </row>
    <row r="50" spans="2:100" s="67" customFormat="1" ht="12.75">
      <c r="B50" s="235" t="s">
        <v>212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7"/>
      <c r="S50" s="202" t="s">
        <v>213</v>
      </c>
      <c r="T50" s="203"/>
      <c r="U50" s="203"/>
      <c r="V50" s="204"/>
      <c r="W50" s="202" t="s">
        <v>408</v>
      </c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4"/>
      <c r="AJ50" s="184">
        <v>11793740.38</v>
      </c>
      <c r="AK50" s="185"/>
      <c r="AL50" s="185"/>
      <c r="AM50" s="185"/>
      <c r="AN50" s="185"/>
      <c r="AO50" s="185"/>
      <c r="AP50" s="185"/>
      <c r="AQ50" s="185"/>
      <c r="AR50" s="186"/>
      <c r="AS50" s="184">
        <f>AJ50</f>
        <v>11793740.38</v>
      </c>
      <c r="AT50" s="185"/>
      <c r="AU50" s="185"/>
      <c r="AV50" s="185"/>
      <c r="AW50" s="185"/>
      <c r="AX50" s="185"/>
      <c r="AY50" s="185"/>
      <c r="AZ50" s="186"/>
      <c r="BA50" s="184"/>
      <c r="BB50" s="185"/>
      <c r="BC50" s="185"/>
      <c r="BD50" s="185"/>
      <c r="BE50" s="185"/>
      <c r="BF50" s="185"/>
      <c r="BG50" s="185"/>
      <c r="BH50" s="186"/>
      <c r="BI50" s="184"/>
      <c r="BJ50" s="185"/>
      <c r="BK50" s="185"/>
      <c r="BL50" s="185"/>
      <c r="BM50" s="185"/>
      <c r="BN50" s="185"/>
      <c r="BO50" s="185"/>
      <c r="BP50" s="186"/>
      <c r="BQ50" s="184"/>
      <c r="BR50" s="185"/>
      <c r="BS50" s="185"/>
      <c r="BT50" s="185"/>
      <c r="BU50" s="185"/>
      <c r="BV50" s="185"/>
      <c r="BW50" s="185"/>
      <c r="BX50" s="186"/>
      <c r="BY50" s="184"/>
      <c r="BZ50" s="185"/>
      <c r="CA50" s="185"/>
      <c r="CB50" s="185"/>
      <c r="CC50" s="185"/>
      <c r="CD50" s="185"/>
      <c r="CE50" s="185"/>
      <c r="CF50" s="186"/>
      <c r="CG50" s="184"/>
      <c r="CH50" s="185"/>
      <c r="CI50" s="185"/>
      <c r="CJ50" s="185"/>
      <c r="CK50" s="185"/>
      <c r="CL50" s="185"/>
      <c r="CM50" s="185"/>
      <c r="CN50" s="186"/>
      <c r="CO50" s="190"/>
      <c r="CP50" s="191"/>
      <c r="CQ50" s="191"/>
      <c r="CR50" s="191"/>
      <c r="CS50" s="191"/>
      <c r="CT50" s="191"/>
      <c r="CU50" s="191"/>
      <c r="CV50" s="192"/>
    </row>
    <row r="51" spans="2:100" s="67" customFormat="1" ht="12.75">
      <c r="B51" s="238" t="s">
        <v>214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40"/>
      <c r="S51" s="229"/>
      <c r="T51" s="230"/>
      <c r="U51" s="230"/>
      <c r="V51" s="231"/>
      <c r="W51" s="229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1"/>
      <c r="AJ51" s="220"/>
      <c r="AK51" s="221"/>
      <c r="AL51" s="221"/>
      <c r="AM51" s="221"/>
      <c r="AN51" s="221"/>
      <c r="AO51" s="221"/>
      <c r="AP51" s="221"/>
      <c r="AQ51" s="221"/>
      <c r="AR51" s="222"/>
      <c r="AS51" s="220"/>
      <c r="AT51" s="221"/>
      <c r="AU51" s="221"/>
      <c r="AV51" s="221"/>
      <c r="AW51" s="221"/>
      <c r="AX51" s="221"/>
      <c r="AY51" s="221"/>
      <c r="AZ51" s="222"/>
      <c r="BA51" s="220"/>
      <c r="BB51" s="221"/>
      <c r="BC51" s="221"/>
      <c r="BD51" s="221"/>
      <c r="BE51" s="221"/>
      <c r="BF51" s="221"/>
      <c r="BG51" s="221"/>
      <c r="BH51" s="222"/>
      <c r="BI51" s="220"/>
      <c r="BJ51" s="221"/>
      <c r="BK51" s="221"/>
      <c r="BL51" s="221"/>
      <c r="BM51" s="221"/>
      <c r="BN51" s="221"/>
      <c r="BO51" s="221"/>
      <c r="BP51" s="222"/>
      <c r="BQ51" s="220"/>
      <c r="BR51" s="221"/>
      <c r="BS51" s="221"/>
      <c r="BT51" s="221"/>
      <c r="BU51" s="221"/>
      <c r="BV51" s="221"/>
      <c r="BW51" s="221"/>
      <c r="BX51" s="222"/>
      <c r="BY51" s="220"/>
      <c r="BZ51" s="221"/>
      <c r="CA51" s="221"/>
      <c r="CB51" s="221"/>
      <c r="CC51" s="221"/>
      <c r="CD51" s="221"/>
      <c r="CE51" s="221"/>
      <c r="CF51" s="222"/>
      <c r="CG51" s="220"/>
      <c r="CH51" s="221"/>
      <c r="CI51" s="221"/>
      <c r="CJ51" s="221"/>
      <c r="CK51" s="221"/>
      <c r="CL51" s="221"/>
      <c r="CM51" s="221"/>
      <c r="CN51" s="222"/>
      <c r="CO51" s="223"/>
      <c r="CP51" s="224"/>
      <c r="CQ51" s="224"/>
      <c r="CR51" s="224"/>
      <c r="CS51" s="224"/>
      <c r="CT51" s="224"/>
      <c r="CU51" s="224"/>
      <c r="CV51" s="225"/>
    </row>
    <row r="52" spans="2:100" s="67" customFormat="1" ht="12.75">
      <c r="B52" s="241" t="s">
        <v>215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3"/>
      <c r="S52" s="205"/>
      <c r="T52" s="206"/>
      <c r="U52" s="206"/>
      <c r="V52" s="207"/>
      <c r="W52" s="205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7"/>
      <c r="AJ52" s="187"/>
      <c r="AK52" s="188"/>
      <c r="AL52" s="188"/>
      <c r="AM52" s="188"/>
      <c r="AN52" s="188"/>
      <c r="AO52" s="188"/>
      <c r="AP52" s="188"/>
      <c r="AQ52" s="188"/>
      <c r="AR52" s="189"/>
      <c r="AS52" s="187"/>
      <c r="AT52" s="188"/>
      <c r="AU52" s="188"/>
      <c r="AV52" s="188"/>
      <c r="AW52" s="188"/>
      <c r="AX52" s="188"/>
      <c r="AY52" s="188"/>
      <c r="AZ52" s="189"/>
      <c r="BA52" s="187"/>
      <c r="BB52" s="188"/>
      <c r="BC52" s="188"/>
      <c r="BD52" s="188"/>
      <c r="BE52" s="188"/>
      <c r="BF52" s="188"/>
      <c r="BG52" s="188"/>
      <c r="BH52" s="189"/>
      <c r="BI52" s="187"/>
      <c r="BJ52" s="188"/>
      <c r="BK52" s="188"/>
      <c r="BL52" s="188"/>
      <c r="BM52" s="188"/>
      <c r="BN52" s="188"/>
      <c r="BO52" s="188"/>
      <c r="BP52" s="189"/>
      <c r="BQ52" s="187"/>
      <c r="BR52" s="188"/>
      <c r="BS52" s="188"/>
      <c r="BT52" s="188"/>
      <c r="BU52" s="188"/>
      <c r="BV52" s="188"/>
      <c r="BW52" s="188"/>
      <c r="BX52" s="189"/>
      <c r="BY52" s="187"/>
      <c r="BZ52" s="188"/>
      <c r="CA52" s="188"/>
      <c r="CB52" s="188"/>
      <c r="CC52" s="188"/>
      <c r="CD52" s="188"/>
      <c r="CE52" s="188"/>
      <c r="CF52" s="189"/>
      <c r="CG52" s="187"/>
      <c r="CH52" s="188"/>
      <c r="CI52" s="188"/>
      <c r="CJ52" s="188"/>
      <c r="CK52" s="188"/>
      <c r="CL52" s="188"/>
      <c r="CM52" s="188"/>
      <c r="CN52" s="189"/>
      <c r="CO52" s="193"/>
      <c r="CP52" s="194"/>
      <c r="CQ52" s="194"/>
      <c r="CR52" s="194"/>
      <c r="CS52" s="194"/>
      <c r="CT52" s="194"/>
      <c r="CU52" s="194"/>
      <c r="CV52" s="195"/>
    </row>
    <row r="53" spans="2:100" s="67" customFormat="1" ht="12.75">
      <c r="B53" s="214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6"/>
      <c r="S53" s="217"/>
      <c r="T53" s="218"/>
      <c r="U53" s="218"/>
      <c r="V53" s="219"/>
      <c r="W53" s="217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9"/>
      <c r="AJ53" s="208"/>
      <c r="AK53" s="209"/>
      <c r="AL53" s="209"/>
      <c r="AM53" s="209"/>
      <c r="AN53" s="209"/>
      <c r="AO53" s="209"/>
      <c r="AP53" s="209"/>
      <c r="AQ53" s="209"/>
      <c r="AR53" s="210"/>
      <c r="AS53" s="208"/>
      <c r="AT53" s="209"/>
      <c r="AU53" s="209"/>
      <c r="AV53" s="209"/>
      <c r="AW53" s="209"/>
      <c r="AX53" s="209"/>
      <c r="AY53" s="209"/>
      <c r="AZ53" s="210"/>
      <c r="BA53" s="208"/>
      <c r="BB53" s="209"/>
      <c r="BC53" s="209"/>
      <c r="BD53" s="209"/>
      <c r="BE53" s="209"/>
      <c r="BF53" s="209"/>
      <c r="BG53" s="209"/>
      <c r="BH53" s="210"/>
      <c r="BI53" s="208"/>
      <c r="BJ53" s="209"/>
      <c r="BK53" s="209"/>
      <c r="BL53" s="209"/>
      <c r="BM53" s="209"/>
      <c r="BN53" s="209"/>
      <c r="BO53" s="209"/>
      <c r="BP53" s="210"/>
      <c r="BQ53" s="208"/>
      <c r="BR53" s="209"/>
      <c r="BS53" s="209"/>
      <c r="BT53" s="209"/>
      <c r="BU53" s="209"/>
      <c r="BV53" s="209"/>
      <c r="BW53" s="209"/>
      <c r="BX53" s="210"/>
      <c r="BY53" s="208"/>
      <c r="BZ53" s="209"/>
      <c r="CA53" s="209"/>
      <c r="CB53" s="209"/>
      <c r="CC53" s="209"/>
      <c r="CD53" s="209"/>
      <c r="CE53" s="209"/>
      <c r="CF53" s="210"/>
      <c r="CG53" s="208"/>
      <c r="CH53" s="209"/>
      <c r="CI53" s="209"/>
      <c r="CJ53" s="209"/>
      <c r="CK53" s="209"/>
      <c r="CL53" s="209"/>
      <c r="CM53" s="209"/>
      <c r="CN53" s="210"/>
      <c r="CO53" s="211"/>
      <c r="CP53" s="212"/>
      <c r="CQ53" s="212"/>
      <c r="CR53" s="212"/>
      <c r="CS53" s="212"/>
      <c r="CT53" s="212"/>
      <c r="CU53" s="212"/>
      <c r="CV53" s="213"/>
    </row>
    <row r="54" spans="2:100" s="67" customFormat="1" ht="12.75">
      <c r="B54" s="199" t="s">
        <v>216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1"/>
      <c r="S54" s="202" t="s">
        <v>217</v>
      </c>
      <c r="T54" s="203"/>
      <c r="U54" s="203"/>
      <c r="V54" s="204"/>
      <c r="W54" s="202" t="s">
        <v>407</v>
      </c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4"/>
      <c r="AJ54" s="184"/>
      <c r="AK54" s="185"/>
      <c r="AL54" s="185"/>
      <c r="AM54" s="185"/>
      <c r="AN54" s="185"/>
      <c r="AO54" s="185"/>
      <c r="AP54" s="185"/>
      <c r="AQ54" s="185"/>
      <c r="AR54" s="186"/>
      <c r="AS54" s="184"/>
      <c r="AT54" s="185"/>
      <c r="AU54" s="185"/>
      <c r="AV54" s="185"/>
      <c r="AW54" s="185"/>
      <c r="AX54" s="185"/>
      <c r="AY54" s="185"/>
      <c r="AZ54" s="186"/>
      <c r="BA54" s="184"/>
      <c r="BB54" s="185"/>
      <c r="BC54" s="185"/>
      <c r="BD54" s="185"/>
      <c r="BE54" s="185"/>
      <c r="BF54" s="185"/>
      <c r="BG54" s="185"/>
      <c r="BH54" s="186"/>
      <c r="BI54" s="184"/>
      <c r="BJ54" s="185"/>
      <c r="BK54" s="185"/>
      <c r="BL54" s="185"/>
      <c r="BM54" s="185"/>
      <c r="BN54" s="185"/>
      <c r="BO54" s="185"/>
      <c r="BP54" s="186"/>
      <c r="BQ54" s="184"/>
      <c r="BR54" s="185"/>
      <c r="BS54" s="185"/>
      <c r="BT54" s="185"/>
      <c r="BU54" s="185"/>
      <c r="BV54" s="185"/>
      <c r="BW54" s="185"/>
      <c r="BX54" s="186"/>
      <c r="BY54" s="184"/>
      <c r="BZ54" s="185"/>
      <c r="CA54" s="185"/>
      <c r="CB54" s="185"/>
      <c r="CC54" s="185"/>
      <c r="CD54" s="185"/>
      <c r="CE54" s="185"/>
      <c r="CF54" s="186"/>
      <c r="CG54" s="184"/>
      <c r="CH54" s="185"/>
      <c r="CI54" s="185"/>
      <c r="CJ54" s="185"/>
      <c r="CK54" s="185"/>
      <c r="CL54" s="185"/>
      <c r="CM54" s="185"/>
      <c r="CN54" s="186"/>
      <c r="CO54" s="190"/>
      <c r="CP54" s="191"/>
      <c r="CQ54" s="191"/>
      <c r="CR54" s="191"/>
      <c r="CS54" s="191"/>
      <c r="CT54" s="191"/>
      <c r="CU54" s="191"/>
      <c r="CV54" s="192"/>
    </row>
    <row r="55" spans="2:100" s="67" customFormat="1" ht="12.75">
      <c r="B55" s="196" t="s">
        <v>218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8"/>
      <c r="S55" s="205"/>
      <c r="T55" s="206"/>
      <c r="U55" s="206"/>
      <c r="V55" s="207"/>
      <c r="W55" s="205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7"/>
      <c r="AJ55" s="187"/>
      <c r="AK55" s="188"/>
      <c r="AL55" s="188"/>
      <c r="AM55" s="188"/>
      <c r="AN55" s="188"/>
      <c r="AO55" s="188"/>
      <c r="AP55" s="188"/>
      <c r="AQ55" s="188"/>
      <c r="AR55" s="189"/>
      <c r="AS55" s="187"/>
      <c r="AT55" s="188"/>
      <c r="AU55" s="188"/>
      <c r="AV55" s="188"/>
      <c r="AW55" s="188"/>
      <c r="AX55" s="188"/>
      <c r="AY55" s="188"/>
      <c r="AZ55" s="189"/>
      <c r="BA55" s="187"/>
      <c r="BB55" s="188"/>
      <c r="BC55" s="188"/>
      <c r="BD55" s="188"/>
      <c r="BE55" s="188"/>
      <c r="BF55" s="188"/>
      <c r="BG55" s="188"/>
      <c r="BH55" s="189"/>
      <c r="BI55" s="187"/>
      <c r="BJ55" s="188"/>
      <c r="BK55" s="188"/>
      <c r="BL55" s="188"/>
      <c r="BM55" s="188"/>
      <c r="BN55" s="188"/>
      <c r="BO55" s="188"/>
      <c r="BP55" s="189"/>
      <c r="BQ55" s="187"/>
      <c r="BR55" s="188"/>
      <c r="BS55" s="188"/>
      <c r="BT55" s="188"/>
      <c r="BU55" s="188"/>
      <c r="BV55" s="188"/>
      <c r="BW55" s="188"/>
      <c r="BX55" s="189"/>
      <c r="BY55" s="187"/>
      <c r="BZ55" s="188"/>
      <c r="CA55" s="188"/>
      <c r="CB55" s="188"/>
      <c r="CC55" s="188"/>
      <c r="CD55" s="188"/>
      <c r="CE55" s="188"/>
      <c r="CF55" s="189"/>
      <c r="CG55" s="187"/>
      <c r="CH55" s="188"/>
      <c r="CI55" s="188"/>
      <c r="CJ55" s="188"/>
      <c r="CK55" s="188"/>
      <c r="CL55" s="188"/>
      <c r="CM55" s="188"/>
      <c r="CN55" s="189"/>
      <c r="CO55" s="193"/>
      <c r="CP55" s="194"/>
      <c r="CQ55" s="194"/>
      <c r="CR55" s="194"/>
      <c r="CS55" s="194"/>
      <c r="CT55" s="194"/>
      <c r="CU55" s="194"/>
      <c r="CV55" s="195"/>
    </row>
    <row r="56" spans="2:100" s="67" customFormat="1" ht="12.75">
      <c r="B56" s="232" t="s">
        <v>31</v>
      </c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4"/>
      <c r="S56" s="217"/>
      <c r="T56" s="218"/>
      <c r="U56" s="218"/>
      <c r="V56" s="219"/>
      <c r="W56" s="217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9"/>
      <c r="AJ56" s="208"/>
      <c r="AK56" s="209"/>
      <c r="AL56" s="209"/>
      <c r="AM56" s="209"/>
      <c r="AN56" s="209"/>
      <c r="AO56" s="209"/>
      <c r="AP56" s="209"/>
      <c r="AQ56" s="209"/>
      <c r="AR56" s="210"/>
      <c r="AS56" s="208"/>
      <c r="AT56" s="209"/>
      <c r="AU56" s="209"/>
      <c r="AV56" s="209"/>
      <c r="AW56" s="209"/>
      <c r="AX56" s="209"/>
      <c r="AY56" s="209"/>
      <c r="AZ56" s="210"/>
      <c r="BA56" s="208"/>
      <c r="BB56" s="209"/>
      <c r="BC56" s="209"/>
      <c r="BD56" s="209"/>
      <c r="BE56" s="209"/>
      <c r="BF56" s="209"/>
      <c r="BG56" s="209"/>
      <c r="BH56" s="210"/>
      <c r="BI56" s="208"/>
      <c r="BJ56" s="209"/>
      <c r="BK56" s="209"/>
      <c r="BL56" s="209"/>
      <c r="BM56" s="209"/>
      <c r="BN56" s="209"/>
      <c r="BO56" s="209"/>
      <c r="BP56" s="210"/>
      <c r="BQ56" s="208"/>
      <c r="BR56" s="209"/>
      <c r="BS56" s="209"/>
      <c r="BT56" s="209"/>
      <c r="BU56" s="209"/>
      <c r="BV56" s="209"/>
      <c r="BW56" s="209"/>
      <c r="BX56" s="210"/>
      <c r="BY56" s="208"/>
      <c r="BZ56" s="209"/>
      <c r="CA56" s="209"/>
      <c r="CB56" s="209"/>
      <c r="CC56" s="209"/>
      <c r="CD56" s="209"/>
      <c r="CE56" s="209"/>
      <c r="CF56" s="210"/>
      <c r="CG56" s="208"/>
      <c r="CH56" s="209"/>
      <c r="CI56" s="209"/>
      <c r="CJ56" s="209"/>
      <c r="CK56" s="209"/>
      <c r="CL56" s="209"/>
      <c r="CM56" s="209"/>
      <c r="CN56" s="210"/>
      <c r="CO56" s="211"/>
      <c r="CP56" s="212"/>
      <c r="CQ56" s="212"/>
      <c r="CR56" s="212"/>
      <c r="CS56" s="212"/>
      <c r="CT56" s="212"/>
      <c r="CU56" s="212"/>
      <c r="CV56" s="213"/>
    </row>
    <row r="57" spans="2:100" s="67" customFormat="1" ht="12.75">
      <c r="B57" s="199" t="s">
        <v>219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1"/>
      <c r="S57" s="202" t="s">
        <v>220</v>
      </c>
      <c r="T57" s="203"/>
      <c r="U57" s="203"/>
      <c r="V57" s="204"/>
      <c r="W57" s="202" t="s">
        <v>227</v>
      </c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4"/>
      <c r="AJ57" s="184">
        <v>1339288</v>
      </c>
      <c r="AK57" s="185"/>
      <c r="AL57" s="185"/>
      <c r="AM57" s="185"/>
      <c r="AN57" s="185"/>
      <c r="AO57" s="185"/>
      <c r="AP57" s="185"/>
      <c r="AQ57" s="185"/>
      <c r="AR57" s="186"/>
      <c r="AS57" s="184">
        <f>AJ57</f>
        <v>1339288</v>
      </c>
      <c r="AT57" s="185"/>
      <c r="AU57" s="185"/>
      <c r="AV57" s="185"/>
      <c r="AW57" s="185"/>
      <c r="AX57" s="185"/>
      <c r="AY57" s="185"/>
      <c r="AZ57" s="186"/>
      <c r="BA57" s="184"/>
      <c r="BB57" s="185"/>
      <c r="BC57" s="185"/>
      <c r="BD57" s="185"/>
      <c r="BE57" s="185"/>
      <c r="BF57" s="185"/>
      <c r="BG57" s="185"/>
      <c r="BH57" s="186"/>
      <c r="BI57" s="184"/>
      <c r="BJ57" s="185"/>
      <c r="BK57" s="185"/>
      <c r="BL57" s="185"/>
      <c r="BM57" s="185"/>
      <c r="BN57" s="185"/>
      <c r="BO57" s="185"/>
      <c r="BP57" s="186"/>
      <c r="BQ57" s="184"/>
      <c r="BR57" s="185"/>
      <c r="BS57" s="185"/>
      <c r="BT57" s="185"/>
      <c r="BU57" s="185"/>
      <c r="BV57" s="185"/>
      <c r="BW57" s="185"/>
      <c r="BX57" s="186"/>
      <c r="BY57" s="184"/>
      <c r="BZ57" s="185"/>
      <c r="CA57" s="185"/>
      <c r="CB57" s="185"/>
      <c r="CC57" s="185"/>
      <c r="CD57" s="185"/>
      <c r="CE57" s="185"/>
      <c r="CF57" s="186"/>
      <c r="CG57" s="184"/>
      <c r="CH57" s="185"/>
      <c r="CI57" s="185"/>
      <c r="CJ57" s="185"/>
      <c r="CK57" s="185"/>
      <c r="CL57" s="185"/>
      <c r="CM57" s="185"/>
      <c r="CN57" s="186"/>
      <c r="CO57" s="190"/>
      <c r="CP57" s="191"/>
      <c r="CQ57" s="191"/>
      <c r="CR57" s="191"/>
      <c r="CS57" s="191"/>
      <c r="CT57" s="191"/>
      <c r="CU57" s="191"/>
      <c r="CV57" s="192"/>
    </row>
    <row r="58" spans="2:100" s="67" customFormat="1" ht="12.75">
      <c r="B58" s="196" t="s">
        <v>221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8"/>
      <c r="S58" s="205"/>
      <c r="T58" s="206"/>
      <c r="U58" s="206"/>
      <c r="V58" s="207"/>
      <c r="W58" s="205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7"/>
      <c r="AJ58" s="187"/>
      <c r="AK58" s="188"/>
      <c r="AL58" s="188"/>
      <c r="AM58" s="188"/>
      <c r="AN58" s="188"/>
      <c r="AO58" s="188"/>
      <c r="AP58" s="188"/>
      <c r="AQ58" s="188"/>
      <c r="AR58" s="189"/>
      <c r="AS58" s="187"/>
      <c r="AT58" s="188"/>
      <c r="AU58" s="188"/>
      <c r="AV58" s="188"/>
      <c r="AW58" s="188"/>
      <c r="AX58" s="188"/>
      <c r="AY58" s="188"/>
      <c r="AZ58" s="189"/>
      <c r="BA58" s="187"/>
      <c r="BB58" s="188"/>
      <c r="BC58" s="188"/>
      <c r="BD58" s="188"/>
      <c r="BE58" s="188"/>
      <c r="BF58" s="188"/>
      <c r="BG58" s="188"/>
      <c r="BH58" s="189"/>
      <c r="BI58" s="187"/>
      <c r="BJ58" s="188"/>
      <c r="BK58" s="188"/>
      <c r="BL58" s="188"/>
      <c r="BM58" s="188"/>
      <c r="BN58" s="188"/>
      <c r="BO58" s="188"/>
      <c r="BP58" s="189"/>
      <c r="BQ58" s="187"/>
      <c r="BR58" s="188"/>
      <c r="BS58" s="188"/>
      <c r="BT58" s="188"/>
      <c r="BU58" s="188"/>
      <c r="BV58" s="188"/>
      <c r="BW58" s="188"/>
      <c r="BX58" s="189"/>
      <c r="BY58" s="187"/>
      <c r="BZ58" s="188"/>
      <c r="CA58" s="188"/>
      <c r="CB58" s="188"/>
      <c r="CC58" s="188"/>
      <c r="CD58" s="188"/>
      <c r="CE58" s="188"/>
      <c r="CF58" s="189"/>
      <c r="CG58" s="187"/>
      <c r="CH58" s="188"/>
      <c r="CI58" s="188"/>
      <c r="CJ58" s="188"/>
      <c r="CK58" s="188"/>
      <c r="CL58" s="188"/>
      <c r="CM58" s="188"/>
      <c r="CN58" s="189"/>
      <c r="CO58" s="193"/>
      <c r="CP58" s="194"/>
      <c r="CQ58" s="194"/>
      <c r="CR58" s="194"/>
      <c r="CS58" s="194"/>
      <c r="CT58" s="194"/>
      <c r="CU58" s="194"/>
      <c r="CV58" s="195"/>
    </row>
    <row r="59" spans="2:100" s="67" customFormat="1" ht="12.75">
      <c r="B59" s="232" t="s">
        <v>31</v>
      </c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4"/>
      <c r="S59" s="217"/>
      <c r="T59" s="218"/>
      <c r="U59" s="218"/>
      <c r="V59" s="219"/>
      <c r="W59" s="217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9"/>
      <c r="AJ59" s="208"/>
      <c r="AK59" s="209"/>
      <c r="AL59" s="209"/>
      <c r="AM59" s="209"/>
      <c r="AN59" s="209"/>
      <c r="AO59" s="209"/>
      <c r="AP59" s="209"/>
      <c r="AQ59" s="209"/>
      <c r="AR59" s="210"/>
      <c r="AS59" s="208"/>
      <c r="AT59" s="209"/>
      <c r="AU59" s="209"/>
      <c r="AV59" s="209"/>
      <c r="AW59" s="209"/>
      <c r="AX59" s="209"/>
      <c r="AY59" s="209"/>
      <c r="AZ59" s="210"/>
      <c r="BA59" s="208"/>
      <c r="BB59" s="209"/>
      <c r="BC59" s="209"/>
      <c r="BD59" s="209"/>
      <c r="BE59" s="209"/>
      <c r="BF59" s="209"/>
      <c r="BG59" s="209"/>
      <c r="BH59" s="210"/>
      <c r="BI59" s="208"/>
      <c r="BJ59" s="209"/>
      <c r="BK59" s="209"/>
      <c r="BL59" s="209"/>
      <c r="BM59" s="209"/>
      <c r="BN59" s="209"/>
      <c r="BO59" s="209"/>
      <c r="BP59" s="210"/>
      <c r="BQ59" s="208"/>
      <c r="BR59" s="209"/>
      <c r="BS59" s="209"/>
      <c r="BT59" s="209"/>
      <c r="BU59" s="209"/>
      <c r="BV59" s="209"/>
      <c r="BW59" s="209"/>
      <c r="BX59" s="210"/>
      <c r="BY59" s="208"/>
      <c r="BZ59" s="209"/>
      <c r="CA59" s="209"/>
      <c r="CB59" s="209"/>
      <c r="CC59" s="209"/>
      <c r="CD59" s="209"/>
      <c r="CE59" s="209"/>
      <c r="CF59" s="210"/>
      <c r="CG59" s="208"/>
      <c r="CH59" s="209"/>
      <c r="CI59" s="209"/>
      <c r="CJ59" s="209"/>
      <c r="CK59" s="209"/>
      <c r="CL59" s="209"/>
      <c r="CM59" s="209"/>
      <c r="CN59" s="210"/>
      <c r="CO59" s="211"/>
      <c r="CP59" s="212"/>
      <c r="CQ59" s="212"/>
      <c r="CR59" s="212"/>
      <c r="CS59" s="212"/>
      <c r="CT59" s="212"/>
      <c r="CU59" s="212"/>
      <c r="CV59" s="213"/>
    </row>
    <row r="60" spans="2:100" s="67" customFormat="1" ht="12.75">
      <c r="B60" s="199" t="s">
        <v>222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1"/>
      <c r="S60" s="202" t="s">
        <v>223</v>
      </c>
      <c r="T60" s="203"/>
      <c r="U60" s="203"/>
      <c r="V60" s="204"/>
      <c r="W60" s="202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4"/>
      <c r="AJ60" s="184"/>
      <c r="AK60" s="185"/>
      <c r="AL60" s="185"/>
      <c r="AM60" s="185"/>
      <c r="AN60" s="185"/>
      <c r="AO60" s="185"/>
      <c r="AP60" s="185"/>
      <c r="AQ60" s="185"/>
      <c r="AR60" s="186"/>
      <c r="AS60" s="184"/>
      <c r="AT60" s="185"/>
      <c r="AU60" s="185"/>
      <c r="AV60" s="185"/>
      <c r="AW60" s="185"/>
      <c r="AX60" s="185"/>
      <c r="AY60" s="185"/>
      <c r="AZ60" s="186"/>
      <c r="BA60" s="184"/>
      <c r="BB60" s="185"/>
      <c r="BC60" s="185"/>
      <c r="BD60" s="185"/>
      <c r="BE60" s="185"/>
      <c r="BF60" s="185"/>
      <c r="BG60" s="185"/>
      <c r="BH60" s="186"/>
      <c r="BI60" s="184"/>
      <c r="BJ60" s="185"/>
      <c r="BK60" s="185"/>
      <c r="BL60" s="185"/>
      <c r="BM60" s="185"/>
      <c r="BN60" s="185"/>
      <c r="BO60" s="185"/>
      <c r="BP60" s="186"/>
      <c r="BQ60" s="184"/>
      <c r="BR60" s="185"/>
      <c r="BS60" s="185"/>
      <c r="BT60" s="185"/>
      <c r="BU60" s="185"/>
      <c r="BV60" s="185"/>
      <c r="BW60" s="185"/>
      <c r="BX60" s="186"/>
      <c r="BY60" s="184"/>
      <c r="BZ60" s="185"/>
      <c r="CA60" s="185"/>
      <c r="CB60" s="185"/>
      <c r="CC60" s="185"/>
      <c r="CD60" s="185"/>
      <c r="CE60" s="185"/>
      <c r="CF60" s="186"/>
      <c r="CG60" s="184"/>
      <c r="CH60" s="185"/>
      <c r="CI60" s="185"/>
      <c r="CJ60" s="185"/>
      <c r="CK60" s="185"/>
      <c r="CL60" s="185"/>
      <c r="CM60" s="185"/>
      <c r="CN60" s="186"/>
      <c r="CO60" s="190"/>
      <c r="CP60" s="191"/>
      <c r="CQ60" s="191"/>
      <c r="CR60" s="191"/>
      <c r="CS60" s="191"/>
      <c r="CT60" s="191"/>
      <c r="CU60" s="191"/>
      <c r="CV60" s="192"/>
    </row>
    <row r="61" spans="2:100" s="67" customFormat="1" ht="12.75">
      <c r="B61" s="196" t="s">
        <v>224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8"/>
      <c r="S61" s="205"/>
      <c r="T61" s="206"/>
      <c r="U61" s="206"/>
      <c r="V61" s="207"/>
      <c r="W61" s="205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7"/>
      <c r="AJ61" s="187"/>
      <c r="AK61" s="188"/>
      <c r="AL61" s="188"/>
      <c r="AM61" s="188"/>
      <c r="AN61" s="188"/>
      <c r="AO61" s="188"/>
      <c r="AP61" s="188"/>
      <c r="AQ61" s="188"/>
      <c r="AR61" s="189"/>
      <c r="AS61" s="187"/>
      <c r="AT61" s="188"/>
      <c r="AU61" s="188"/>
      <c r="AV61" s="188"/>
      <c r="AW61" s="188"/>
      <c r="AX61" s="188"/>
      <c r="AY61" s="188"/>
      <c r="AZ61" s="189"/>
      <c r="BA61" s="187"/>
      <c r="BB61" s="188"/>
      <c r="BC61" s="188"/>
      <c r="BD61" s="188"/>
      <c r="BE61" s="188"/>
      <c r="BF61" s="188"/>
      <c r="BG61" s="188"/>
      <c r="BH61" s="189"/>
      <c r="BI61" s="187"/>
      <c r="BJ61" s="188"/>
      <c r="BK61" s="188"/>
      <c r="BL61" s="188"/>
      <c r="BM61" s="188"/>
      <c r="BN61" s="188"/>
      <c r="BO61" s="188"/>
      <c r="BP61" s="189"/>
      <c r="BQ61" s="187"/>
      <c r="BR61" s="188"/>
      <c r="BS61" s="188"/>
      <c r="BT61" s="188"/>
      <c r="BU61" s="188"/>
      <c r="BV61" s="188"/>
      <c r="BW61" s="188"/>
      <c r="BX61" s="189"/>
      <c r="BY61" s="187"/>
      <c r="BZ61" s="188"/>
      <c r="CA61" s="188"/>
      <c r="CB61" s="188"/>
      <c r="CC61" s="188"/>
      <c r="CD61" s="188"/>
      <c r="CE61" s="188"/>
      <c r="CF61" s="189"/>
      <c r="CG61" s="187"/>
      <c r="CH61" s="188"/>
      <c r="CI61" s="188"/>
      <c r="CJ61" s="188"/>
      <c r="CK61" s="188"/>
      <c r="CL61" s="188"/>
      <c r="CM61" s="188"/>
      <c r="CN61" s="189"/>
      <c r="CO61" s="193"/>
      <c r="CP61" s="194"/>
      <c r="CQ61" s="194"/>
      <c r="CR61" s="194"/>
      <c r="CS61" s="194"/>
      <c r="CT61" s="194"/>
      <c r="CU61" s="194"/>
      <c r="CV61" s="195"/>
    </row>
    <row r="62" spans="2:100" s="67" customFormat="1" ht="12.75">
      <c r="B62" s="214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6"/>
      <c r="S62" s="217"/>
      <c r="T62" s="218"/>
      <c r="U62" s="218"/>
      <c r="V62" s="219"/>
      <c r="W62" s="217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9"/>
      <c r="AJ62" s="208"/>
      <c r="AK62" s="209"/>
      <c r="AL62" s="209"/>
      <c r="AM62" s="209"/>
      <c r="AN62" s="209"/>
      <c r="AO62" s="209"/>
      <c r="AP62" s="209"/>
      <c r="AQ62" s="209"/>
      <c r="AR62" s="210"/>
      <c r="AS62" s="208"/>
      <c r="AT62" s="209"/>
      <c r="AU62" s="209"/>
      <c r="AV62" s="209"/>
      <c r="AW62" s="209"/>
      <c r="AX62" s="209"/>
      <c r="AY62" s="209"/>
      <c r="AZ62" s="210"/>
      <c r="BA62" s="208"/>
      <c r="BB62" s="209"/>
      <c r="BC62" s="209"/>
      <c r="BD62" s="209"/>
      <c r="BE62" s="209"/>
      <c r="BF62" s="209"/>
      <c r="BG62" s="209"/>
      <c r="BH62" s="210"/>
      <c r="BI62" s="208"/>
      <c r="BJ62" s="209"/>
      <c r="BK62" s="209"/>
      <c r="BL62" s="209"/>
      <c r="BM62" s="209"/>
      <c r="BN62" s="209"/>
      <c r="BO62" s="209"/>
      <c r="BP62" s="210"/>
      <c r="BQ62" s="208"/>
      <c r="BR62" s="209"/>
      <c r="BS62" s="209"/>
      <c r="BT62" s="209"/>
      <c r="BU62" s="209"/>
      <c r="BV62" s="209"/>
      <c r="BW62" s="209"/>
      <c r="BX62" s="210"/>
      <c r="BY62" s="208"/>
      <c r="BZ62" s="209"/>
      <c r="CA62" s="209"/>
      <c r="CB62" s="209"/>
      <c r="CC62" s="209"/>
      <c r="CD62" s="209"/>
      <c r="CE62" s="209"/>
      <c r="CF62" s="210"/>
      <c r="CG62" s="208"/>
      <c r="CH62" s="209"/>
      <c r="CI62" s="209"/>
      <c r="CJ62" s="209"/>
      <c r="CK62" s="209"/>
      <c r="CL62" s="209"/>
      <c r="CM62" s="209"/>
      <c r="CN62" s="210"/>
      <c r="CO62" s="211"/>
      <c r="CP62" s="212"/>
      <c r="CQ62" s="212"/>
      <c r="CR62" s="212"/>
      <c r="CS62" s="212"/>
      <c r="CT62" s="212"/>
      <c r="CU62" s="212"/>
      <c r="CV62" s="213"/>
    </row>
    <row r="63" spans="2:100" s="67" customFormat="1" ht="12.75">
      <c r="B63" s="199" t="s">
        <v>225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1"/>
      <c r="S63" s="202" t="s">
        <v>226</v>
      </c>
      <c r="T63" s="203"/>
      <c r="U63" s="203"/>
      <c r="V63" s="204"/>
      <c r="W63" s="202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4"/>
      <c r="AJ63" s="184"/>
      <c r="AK63" s="185"/>
      <c r="AL63" s="185"/>
      <c r="AM63" s="185"/>
      <c r="AN63" s="185"/>
      <c r="AO63" s="185"/>
      <c r="AP63" s="185"/>
      <c r="AQ63" s="185"/>
      <c r="AR63" s="186"/>
      <c r="AS63" s="184"/>
      <c r="AT63" s="185"/>
      <c r="AU63" s="185"/>
      <c r="AV63" s="185"/>
      <c r="AW63" s="185"/>
      <c r="AX63" s="185"/>
      <c r="AY63" s="185"/>
      <c r="AZ63" s="186"/>
      <c r="BA63" s="184"/>
      <c r="BB63" s="185"/>
      <c r="BC63" s="185"/>
      <c r="BD63" s="185"/>
      <c r="BE63" s="185"/>
      <c r="BF63" s="185"/>
      <c r="BG63" s="185"/>
      <c r="BH63" s="186"/>
      <c r="BI63" s="184"/>
      <c r="BJ63" s="185"/>
      <c r="BK63" s="185"/>
      <c r="BL63" s="185"/>
      <c r="BM63" s="185"/>
      <c r="BN63" s="185"/>
      <c r="BO63" s="185"/>
      <c r="BP63" s="186"/>
      <c r="BQ63" s="184"/>
      <c r="BR63" s="185"/>
      <c r="BS63" s="185"/>
      <c r="BT63" s="185"/>
      <c r="BU63" s="185"/>
      <c r="BV63" s="185"/>
      <c r="BW63" s="185"/>
      <c r="BX63" s="186"/>
      <c r="BY63" s="184"/>
      <c r="BZ63" s="185"/>
      <c r="CA63" s="185"/>
      <c r="CB63" s="185"/>
      <c r="CC63" s="185"/>
      <c r="CD63" s="185"/>
      <c r="CE63" s="185"/>
      <c r="CF63" s="186"/>
      <c r="CG63" s="184"/>
      <c r="CH63" s="185"/>
      <c r="CI63" s="185"/>
      <c r="CJ63" s="185"/>
      <c r="CK63" s="185"/>
      <c r="CL63" s="185"/>
      <c r="CM63" s="185"/>
      <c r="CN63" s="186"/>
      <c r="CO63" s="190"/>
      <c r="CP63" s="191"/>
      <c r="CQ63" s="191"/>
      <c r="CR63" s="191"/>
      <c r="CS63" s="191"/>
      <c r="CT63" s="191"/>
      <c r="CU63" s="191"/>
      <c r="CV63" s="192"/>
    </row>
    <row r="64" spans="2:100" s="67" customFormat="1" ht="12.75">
      <c r="B64" s="226" t="s">
        <v>228</v>
      </c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8"/>
      <c r="S64" s="229"/>
      <c r="T64" s="230"/>
      <c r="U64" s="230"/>
      <c r="V64" s="231"/>
      <c r="W64" s="229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1"/>
      <c r="AJ64" s="220"/>
      <c r="AK64" s="221"/>
      <c r="AL64" s="221"/>
      <c r="AM64" s="221"/>
      <c r="AN64" s="221"/>
      <c r="AO64" s="221"/>
      <c r="AP64" s="221"/>
      <c r="AQ64" s="221"/>
      <c r="AR64" s="222"/>
      <c r="AS64" s="220"/>
      <c r="AT64" s="221"/>
      <c r="AU64" s="221"/>
      <c r="AV64" s="221"/>
      <c r="AW64" s="221"/>
      <c r="AX64" s="221"/>
      <c r="AY64" s="221"/>
      <c r="AZ64" s="222"/>
      <c r="BA64" s="220"/>
      <c r="BB64" s="221"/>
      <c r="BC64" s="221"/>
      <c r="BD64" s="221"/>
      <c r="BE64" s="221"/>
      <c r="BF64" s="221"/>
      <c r="BG64" s="221"/>
      <c r="BH64" s="222"/>
      <c r="BI64" s="220"/>
      <c r="BJ64" s="221"/>
      <c r="BK64" s="221"/>
      <c r="BL64" s="221"/>
      <c r="BM64" s="221"/>
      <c r="BN64" s="221"/>
      <c r="BO64" s="221"/>
      <c r="BP64" s="222"/>
      <c r="BQ64" s="220"/>
      <c r="BR64" s="221"/>
      <c r="BS64" s="221"/>
      <c r="BT64" s="221"/>
      <c r="BU64" s="221"/>
      <c r="BV64" s="221"/>
      <c r="BW64" s="221"/>
      <c r="BX64" s="222"/>
      <c r="BY64" s="220"/>
      <c r="BZ64" s="221"/>
      <c r="CA64" s="221"/>
      <c r="CB64" s="221"/>
      <c r="CC64" s="221"/>
      <c r="CD64" s="221"/>
      <c r="CE64" s="221"/>
      <c r="CF64" s="222"/>
      <c r="CG64" s="220"/>
      <c r="CH64" s="221"/>
      <c r="CI64" s="221"/>
      <c r="CJ64" s="221"/>
      <c r="CK64" s="221"/>
      <c r="CL64" s="221"/>
      <c r="CM64" s="221"/>
      <c r="CN64" s="222"/>
      <c r="CO64" s="223"/>
      <c r="CP64" s="224"/>
      <c r="CQ64" s="224"/>
      <c r="CR64" s="224"/>
      <c r="CS64" s="224"/>
      <c r="CT64" s="224"/>
      <c r="CU64" s="224"/>
      <c r="CV64" s="225"/>
    </row>
    <row r="65" spans="2:100" s="67" customFormat="1" ht="12.75">
      <c r="B65" s="196" t="s">
        <v>229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8"/>
      <c r="S65" s="205"/>
      <c r="T65" s="206"/>
      <c r="U65" s="206"/>
      <c r="V65" s="207"/>
      <c r="W65" s="205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7"/>
      <c r="AJ65" s="187"/>
      <c r="AK65" s="188"/>
      <c r="AL65" s="188"/>
      <c r="AM65" s="188"/>
      <c r="AN65" s="188"/>
      <c r="AO65" s="188"/>
      <c r="AP65" s="188"/>
      <c r="AQ65" s="188"/>
      <c r="AR65" s="189"/>
      <c r="AS65" s="187"/>
      <c r="AT65" s="188"/>
      <c r="AU65" s="188"/>
      <c r="AV65" s="188"/>
      <c r="AW65" s="188"/>
      <c r="AX65" s="188"/>
      <c r="AY65" s="188"/>
      <c r="AZ65" s="189"/>
      <c r="BA65" s="187"/>
      <c r="BB65" s="188"/>
      <c r="BC65" s="188"/>
      <c r="BD65" s="188"/>
      <c r="BE65" s="188"/>
      <c r="BF65" s="188"/>
      <c r="BG65" s="188"/>
      <c r="BH65" s="189"/>
      <c r="BI65" s="187"/>
      <c r="BJ65" s="188"/>
      <c r="BK65" s="188"/>
      <c r="BL65" s="188"/>
      <c r="BM65" s="188"/>
      <c r="BN65" s="188"/>
      <c r="BO65" s="188"/>
      <c r="BP65" s="189"/>
      <c r="BQ65" s="187"/>
      <c r="BR65" s="188"/>
      <c r="BS65" s="188"/>
      <c r="BT65" s="188"/>
      <c r="BU65" s="188"/>
      <c r="BV65" s="188"/>
      <c r="BW65" s="188"/>
      <c r="BX65" s="189"/>
      <c r="BY65" s="187"/>
      <c r="BZ65" s="188"/>
      <c r="CA65" s="188"/>
      <c r="CB65" s="188"/>
      <c r="CC65" s="188"/>
      <c r="CD65" s="188"/>
      <c r="CE65" s="188"/>
      <c r="CF65" s="189"/>
      <c r="CG65" s="187"/>
      <c r="CH65" s="188"/>
      <c r="CI65" s="188"/>
      <c r="CJ65" s="188"/>
      <c r="CK65" s="188"/>
      <c r="CL65" s="188"/>
      <c r="CM65" s="188"/>
      <c r="CN65" s="189"/>
      <c r="CO65" s="193"/>
      <c r="CP65" s="194"/>
      <c r="CQ65" s="194"/>
      <c r="CR65" s="194"/>
      <c r="CS65" s="194"/>
      <c r="CT65" s="194"/>
      <c r="CU65" s="194"/>
      <c r="CV65" s="195"/>
    </row>
    <row r="66" spans="2:100" s="67" customFormat="1" ht="12.75">
      <c r="B66" s="199" t="s">
        <v>230</v>
      </c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1"/>
      <c r="S66" s="202" t="s">
        <v>231</v>
      </c>
      <c r="T66" s="203"/>
      <c r="U66" s="203"/>
      <c r="V66" s="204"/>
      <c r="W66" s="202" t="s">
        <v>182</v>
      </c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4"/>
      <c r="AJ66" s="184">
        <v>5197168</v>
      </c>
      <c r="AK66" s="185"/>
      <c r="AL66" s="185"/>
      <c r="AM66" s="185"/>
      <c r="AN66" s="185"/>
      <c r="AO66" s="185"/>
      <c r="AP66" s="185"/>
      <c r="AQ66" s="185"/>
      <c r="AR66" s="186"/>
      <c r="AS66" s="184">
        <f>AJ66-BI66-CG66</f>
        <v>3997168</v>
      </c>
      <c r="AT66" s="185"/>
      <c r="AU66" s="185"/>
      <c r="AV66" s="185"/>
      <c r="AW66" s="185"/>
      <c r="AX66" s="185"/>
      <c r="AY66" s="185"/>
      <c r="AZ66" s="186"/>
      <c r="BA66" s="184"/>
      <c r="BB66" s="185"/>
      <c r="BC66" s="185"/>
      <c r="BD66" s="185"/>
      <c r="BE66" s="185"/>
      <c r="BF66" s="185"/>
      <c r="BG66" s="185"/>
      <c r="BH66" s="186"/>
      <c r="BI66" s="184">
        <f>BI41</f>
        <v>0</v>
      </c>
      <c r="BJ66" s="185"/>
      <c r="BK66" s="185"/>
      <c r="BL66" s="185"/>
      <c r="BM66" s="185"/>
      <c r="BN66" s="185"/>
      <c r="BO66" s="185"/>
      <c r="BP66" s="186"/>
      <c r="BQ66" s="184"/>
      <c r="BR66" s="185"/>
      <c r="BS66" s="185"/>
      <c r="BT66" s="185"/>
      <c r="BU66" s="185"/>
      <c r="BV66" s="185"/>
      <c r="BW66" s="185"/>
      <c r="BX66" s="186"/>
      <c r="BY66" s="184"/>
      <c r="BZ66" s="185"/>
      <c r="CA66" s="185"/>
      <c r="CB66" s="185"/>
      <c r="CC66" s="185"/>
      <c r="CD66" s="185"/>
      <c r="CE66" s="185"/>
      <c r="CF66" s="186"/>
      <c r="CG66" s="184">
        <f>CG43</f>
        <v>1200000</v>
      </c>
      <c r="CH66" s="185"/>
      <c r="CI66" s="185"/>
      <c r="CJ66" s="185"/>
      <c r="CK66" s="185"/>
      <c r="CL66" s="185"/>
      <c r="CM66" s="185"/>
      <c r="CN66" s="186"/>
      <c r="CO66" s="190"/>
      <c r="CP66" s="191"/>
      <c r="CQ66" s="191"/>
      <c r="CR66" s="191"/>
      <c r="CS66" s="191"/>
      <c r="CT66" s="191"/>
      <c r="CU66" s="191"/>
      <c r="CV66" s="192"/>
    </row>
    <row r="67" spans="2:100" s="67" customFormat="1" ht="12.75">
      <c r="B67" s="196" t="s">
        <v>232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8"/>
      <c r="S67" s="205"/>
      <c r="T67" s="206"/>
      <c r="U67" s="206"/>
      <c r="V67" s="207"/>
      <c r="W67" s="205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7"/>
      <c r="AJ67" s="187"/>
      <c r="AK67" s="188"/>
      <c r="AL67" s="188"/>
      <c r="AM67" s="188"/>
      <c r="AN67" s="188"/>
      <c r="AO67" s="188"/>
      <c r="AP67" s="188"/>
      <c r="AQ67" s="188"/>
      <c r="AR67" s="189"/>
      <c r="AS67" s="187"/>
      <c r="AT67" s="188"/>
      <c r="AU67" s="188"/>
      <c r="AV67" s="188"/>
      <c r="AW67" s="188"/>
      <c r="AX67" s="188"/>
      <c r="AY67" s="188"/>
      <c r="AZ67" s="189"/>
      <c r="BA67" s="187"/>
      <c r="BB67" s="188"/>
      <c r="BC67" s="188"/>
      <c r="BD67" s="188"/>
      <c r="BE67" s="188"/>
      <c r="BF67" s="188"/>
      <c r="BG67" s="188"/>
      <c r="BH67" s="189"/>
      <c r="BI67" s="187"/>
      <c r="BJ67" s="188"/>
      <c r="BK67" s="188"/>
      <c r="BL67" s="188"/>
      <c r="BM67" s="188"/>
      <c r="BN67" s="188"/>
      <c r="BO67" s="188"/>
      <c r="BP67" s="189"/>
      <c r="BQ67" s="187"/>
      <c r="BR67" s="188"/>
      <c r="BS67" s="188"/>
      <c r="BT67" s="188"/>
      <c r="BU67" s="188"/>
      <c r="BV67" s="188"/>
      <c r="BW67" s="188"/>
      <c r="BX67" s="189"/>
      <c r="BY67" s="187"/>
      <c r="BZ67" s="188"/>
      <c r="CA67" s="188"/>
      <c r="CB67" s="188"/>
      <c r="CC67" s="188"/>
      <c r="CD67" s="188"/>
      <c r="CE67" s="188"/>
      <c r="CF67" s="189"/>
      <c r="CG67" s="187"/>
      <c r="CH67" s="188"/>
      <c r="CI67" s="188"/>
      <c r="CJ67" s="188"/>
      <c r="CK67" s="188"/>
      <c r="CL67" s="188"/>
      <c r="CM67" s="188"/>
      <c r="CN67" s="189"/>
      <c r="CO67" s="193"/>
      <c r="CP67" s="194"/>
      <c r="CQ67" s="194"/>
      <c r="CR67" s="194"/>
      <c r="CS67" s="194"/>
      <c r="CT67" s="194"/>
      <c r="CU67" s="194"/>
      <c r="CV67" s="195"/>
    </row>
    <row r="68" spans="2:100" s="67" customFormat="1" ht="12.75">
      <c r="B68" s="199" t="s">
        <v>233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1"/>
      <c r="S68" s="202" t="s">
        <v>234</v>
      </c>
      <c r="T68" s="203"/>
      <c r="U68" s="203"/>
      <c r="V68" s="204"/>
      <c r="W68" s="202" t="s">
        <v>182</v>
      </c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4"/>
      <c r="AJ68" s="184"/>
      <c r="AK68" s="185"/>
      <c r="AL68" s="185"/>
      <c r="AM68" s="185"/>
      <c r="AN68" s="185"/>
      <c r="AO68" s="185"/>
      <c r="AP68" s="185"/>
      <c r="AQ68" s="185"/>
      <c r="AR68" s="186"/>
      <c r="AS68" s="184"/>
      <c r="AT68" s="185"/>
      <c r="AU68" s="185"/>
      <c r="AV68" s="185"/>
      <c r="AW68" s="185"/>
      <c r="AX68" s="185"/>
      <c r="AY68" s="185"/>
      <c r="AZ68" s="186"/>
      <c r="BA68" s="184"/>
      <c r="BB68" s="185"/>
      <c r="BC68" s="185"/>
      <c r="BD68" s="185"/>
      <c r="BE68" s="185"/>
      <c r="BF68" s="185"/>
      <c r="BG68" s="185"/>
      <c r="BH68" s="186"/>
      <c r="BI68" s="184"/>
      <c r="BJ68" s="185"/>
      <c r="BK68" s="185"/>
      <c r="BL68" s="185"/>
      <c r="BM68" s="185"/>
      <c r="BN68" s="185"/>
      <c r="BO68" s="185"/>
      <c r="BP68" s="186"/>
      <c r="BQ68" s="184"/>
      <c r="BR68" s="185"/>
      <c r="BS68" s="185"/>
      <c r="BT68" s="185"/>
      <c r="BU68" s="185"/>
      <c r="BV68" s="185"/>
      <c r="BW68" s="185"/>
      <c r="BX68" s="186"/>
      <c r="BY68" s="184"/>
      <c r="BZ68" s="185"/>
      <c r="CA68" s="185"/>
      <c r="CB68" s="185"/>
      <c r="CC68" s="185"/>
      <c r="CD68" s="185"/>
      <c r="CE68" s="185"/>
      <c r="CF68" s="186"/>
      <c r="CG68" s="184"/>
      <c r="CH68" s="185"/>
      <c r="CI68" s="185"/>
      <c r="CJ68" s="185"/>
      <c r="CK68" s="185"/>
      <c r="CL68" s="185"/>
      <c r="CM68" s="185"/>
      <c r="CN68" s="186"/>
      <c r="CO68" s="190"/>
      <c r="CP68" s="191"/>
      <c r="CQ68" s="191"/>
      <c r="CR68" s="191"/>
      <c r="CS68" s="191"/>
      <c r="CT68" s="191"/>
      <c r="CU68" s="191"/>
      <c r="CV68" s="192"/>
    </row>
    <row r="69" spans="2:100" s="67" customFormat="1" ht="12.75">
      <c r="B69" s="196" t="s">
        <v>235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8"/>
      <c r="S69" s="205"/>
      <c r="T69" s="206"/>
      <c r="U69" s="206"/>
      <c r="V69" s="207"/>
      <c r="W69" s="205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7"/>
      <c r="AJ69" s="187"/>
      <c r="AK69" s="188"/>
      <c r="AL69" s="188"/>
      <c r="AM69" s="188"/>
      <c r="AN69" s="188"/>
      <c r="AO69" s="188"/>
      <c r="AP69" s="188"/>
      <c r="AQ69" s="188"/>
      <c r="AR69" s="189"/>
      <c r="AS69" s="187"/>
      <c r="AT69" s="188"/>
      <c r="AU69" s="188"/>
      <c r="AV69" s="188"/>
      <c r="AW69" s="188"/>
      <c r="AX69" s="188"/>
      <c r="AY69" s="188"/>
      <c r="AZ69" s="189"/>
      <c r="BA69" s="187"/>
      <c r="BB69" s="188"/>
      <c r="BC69" s="188"/>
      <c r="BD69" s="188"/>
      <c r="BE69" s="188"/>
      <c r="BF69" s="188"/>
      <c r="BG69" s="188"/>
      <c r="BH69" s="189"/>
      <c r="BI69" s="187"/>
      <c r="BJ69" s="188"/>
      <c r="BK69" s="188"/>
      <c r="BL69" s="188"/>
      <c r="BM69" s="188"/>
      <c r="BN69" s="188"/>
      <c r="BO69" s="188"/>
      <c r="BP69" s="189"/>
      <c r="BQ69" s="187"/>
      <c r="BR69" s="188"/>
      <c r="BS69" s="188"/>
      <c r="BT69" s="188"/>
      <c r="BU69" s="188"/>
      <c r="BV69" s="188"/>
      <c r="BW69" s="188"/>
      <c r="BX69" s="189"/>
      <c r="BY69" s="187"/>
      <c r="BZ69" s="188"/>
      <c r="CA69" s="188"/>
      <c r="CB69" s="188"/>
      <c r="CC69" s="188"/>
      <c r="CD69" s="188"/>
      <c r="CE69" s="188"/>
      <c r="CF69" s="189"/>
      <c r="CG69" s="187"/>
      <c r="CH69" s="188"/>
      <c r="CI69" s="188"/>
      <c r="CJ69" s="188"/>
      <c r="CK69" s="188"/>
      <c r="CL69" s="188"/>
      <c r="CM69" s="188"/>
      <c r="CN69" s="189"/>
      <c r="CO69" s="193"/>
      <c r="CP69" s="194"/>
      <c r="CQ69" s="194"/>
      <c r="CR69" s="194"/>
      <c r="CS69" s="194"/>
      <c r="CT69" s="194"/>
      <c r="CU69" s="194"/>
      <c r="CV69" s="195"/>
    </row>
    <row r="70" spans="2:100" s="67" customFormat="1" ht="12.75">
      <c r="B70" s="199" t="s">
        <v>212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1"/>
      <c r="S70" s="202" t="s">
        <v>236</v>
      </c>
      <c r="T70" s="203"/>
      <c r="U70" s="203"/>
      <c r="V70" s="204"/>
      <c r="W70" s="202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4"/>
      <c r="AJ70" s="184"/>
      <c r="AK70" s="185"/>
      <c r="AL70" s="185"/>
      <c r="AM70" s="185"/>
      <c r="AN70" s="185"/>
      <c r="AO70" s="185"/>
      <c r="AP70" s="185"/>
      <c r="AQ70" s="185"/>
      <c r="AR70" s="186"/>
      <c r="AS70" s="184"/>
      <c r="AT70" s="185"/>
      <c r="AU70" s="185"/>
      <c r="AV70" s="185"/>
      <c r="AW70" s="185"/>
      <c r="AX70" s="185"/>
      <c r="AY70" s="185"/>
      <c r="AZ70" s="186"/>
      <c r="BA70" s="184"/>
      <c r="BB70" s="185"/>
      <c r="BC70" s="185"/>
      <c r="BD70" s="185"/>
      <c r="BE70" s="185"/>
      <c r="BF70" s="185"/>
      <c r="BG70" s="185"/>
      <c r="BH70" s="186"/>
      <c r="BI70" s="184"/>
      <c r="BJ70" s="185"/>
      <c r="BK70" s="185"/>
      <c r="BL70" s="185"/>
      <c r="BM70" s="185"/>
      <c r="BN70" s="185"/>
      <c r="BO70" s="185"/>
      <c r="BP70" s="186"/>
      <c r="BQ70" s="184"/>
      <c r="BR70" s="185"/>
      <c r="BS70" s="185"/>
      <c r="BT70" s="185"/>
      <c r="BU70" s="185"/>
      <c r="BV70" s="185"/>
      <c r="BW70" s="185"/>
      <c r="BX70" s="186"/>
      <c r="BY70" s="184"/>
      <c r="BZ70" s="185"/>
      <c r="CA70" s="185"/>
      <c r="CB70" s="185"/>
      <c r="CC70" s="185"/>
      <c r="CD70" s="185"/>
      <c r="CE70" s="185"/>
      <c r="CF70" s="186"/>
      <c r="CG70" s="184"/>
      <c r="CH70" s="185"/>
      <c r="CI70" s="185"/>
      <c r="CJ70" s="185"/>
      <c r="CK70" s="185"/>
      <c r="CL70" s="185"/>
      <c r="CM70" s="185"/>
      <c r="CN70" s="186"/>
      <c r="CO70" s="190"/>
      <c r="CP70" s="191"/>
      <c r="CQ70" s="191"/>
      <c r="CR70" s="191"/>
      <c r="CS70" s="191"/>
      <c r="CT70" s="191"/>
      <c r="CU70" s="191"/>
      <c r="CV70" s="192"/>
    </row>
    <row r="71" spans="2:100" s="67" customFormat="1" ht="12.75">
      <c r="B71" s="196" t="s">
        <v>75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8"/>
      <c r="S71" s="205"/>
      <c r="T71" s="206"/>
      <c r="U71" s="206"/>
      <c r="V71" s="207"/>
      <c r="W71" s="205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7"/>
      <c r="AJ71" s="187"/>
      <c r="AK71" s="188"/>
      <c r="AL71" s="188"/>
      <c r="AM71" s="188"/>
      <c r="AN71" s="188"/>
      <c r="AO71" s="188"/>
      <c r="AP71" s="188"/>
      <c r="AQ71" s="188"/>
      <c r="AR71" s="189"/>
      <c r="AS71" s="187"/>
      <c r="AT71" s="188"/>
      <c r="AU71" s="188"/>
      <c r="AV71" s="188"/>
      <c r="AW71" s="188"/>
      <c r="AX71" s="188"/>
      <c r="AY71" s="188"/>
      <c r="AZ71" s="189"/>
      <c r="BA71" s="187"/>
      <c r="BB71" s="188"/>
      <c r="BC71" s="188"/>
      <c r="BD71" s="188"/>
      <c r="BE71" s="188"/>
      <c r="BF71" s="188"/>
      <c r="BG71" s="188"/>
      <c r="BH71" s="189"/>
      <c r="BI71" s="187"/>
      <c r="BJ71" s="188"/>
      <c r="BK71" s="188"/>
      <c r="BL71" s="188"/>
      <c r="BM71" s="188"/>
      <c r="BN71" s="188"/>
      <c r="BO71" s="188"/>
      <c r="BP71" s="189"/>
      <c r="BQ71" s="187"/>
      <c r="BR71" s="188"/>
      <c r="BS71" s="188"/>
      <c r="BT71" s="188"/>
      <c r="BU71" s="188"/>
      <c r="BV71" s="188"/>
      <c r="BW71" s="188"/>
      <c r="BX71" s="189"/>
      <c r="BY71" s="187"/>
      <c r="BZ71" s="188"/>
      <c r="CA71" s="188"/>
      <c r="CB71" s="188"/>
      <c r="CC71" s="188"/>
      <c r="CD71" s="188"/>
      <c r="CE71" s="188"/>
      <c r="CF71" s="189"/>
      <c r="CG71" s="187"/>
      <c r="CH71" s="188"/>
      <c r="CI71" s="188"/>
      <c r="CJ71" s="188"/>
      <c r="CK71" s="188"/>
      <c r="CL71" s="188"/>
      <c r="CM71" s="188"/>
      <c r="CN71" s="189"/>
      <c r="CO71" s="193"/>
      <c r="CP71" s="194"/>
      <c r="CQ71" s="194"/>
      <c r="CR71" s="194"/>
      <c r="CS71" s="194"/>
      <c r="CT71" s="194"/>
      <c r="CU71" s="194"/>
      <c r="CV71" s="195"/>
    </row>
    <row r="72" spans="2:100" s="67" customFormat="1" ht="12.75">
      <c r="B72" s="214" t="s">
        <v>76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6"/>
      <c r="S72" s="217" t="s">
        <v>237</v>
      </c>
      <c r="T72" s="218"/>
      <c r="U72" s="218"/>
      <c r="V72" s="219"/>
      <c r="W72" s="217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9"/>
      <c r="AJ72" s="208"/>
      <c r="AK72" s="209"/>
      <c r="AL72" s="209"/>
      <c r="AM72" s="209"/>
      <c r="AN72" s="209"/>
      <c r="AO72" s="209"/>
      <c r="AP72" s="209"/>
      <c r="AQ72" s="209"/>
      <c r="AR72" s="210"/>
      <c r="AS72" s="208"/>
      <c r="AT72" s="209"/>
      <c r="AU72" s="209"/>
      <c r="AV72" s="209"/>
      <c r="AW72" s="209"/>
      <c r="AX72" s="209"/>
      <c r="AY72" s="209"/>
      <c r="AZ72" s="210"/>
      <c r="BA72" s="208"/>
      <c r="BB72" s="209"/>
      <c r="BC72" s="209"/>
      <c r="BD72" s="209"/>
      <c r="BE72" s="209"/>
      <c r="BF72" s="209"/>
      <c r="BG72" s="209"/>
      <c r="BH72" s="210"/>
      <c r="BI72" s="208"/>
      <c r="BJ72" s="209"/>
      <c r="BK72" s="209"/>
      <c r="BL72" s="209"/>
      <c r="BM72" s="209"/>
      <c r="BN72" s="209"/>
      <c r="BO72" s="209"/>
      <c r="BP72" s="210"/>
      <c r="BQ72" s="208"/>
      <c r="BR72" s="209"/>
      <c r="BS72" s="209"/>
      <c r="BT72" s="209"/>
      <c r="BU72" s="209"/>
      <c r="BV72" s="209"/>
      <c r="BW72" s="209"/>
      <c r="BX72" s="210"/>
      <c r="BY72" s="208"/>
      <c r="BZ72" s="209"/>
      <c r="CA72" s="209"/>
      <c r="CB72" s="209"/>
      <c r="CC72" s="209"/>
      <c r="CD72" s="209"/>
      <c r="CE72" s="209"/>
      <c r="CF72" s="210"/>
      <c r="CG72" s="208"/>
      <c r="CH72" s="209"/>
      <c r="CI72" s="209"/>
      <c r="CJ72" s="209"/>
      <c r="CK72" s="209"/>
      <c r="CL72" s="209"/>
      <c r="CM72" s="209"/>
      <c r="CN72" s="210"/>
      <c r="CO72" s="211"/>
      <c r="CP72" s="212"/>
      <c r="CQ72" s="212"/>
      <c r="CR72" s="212"/>
      <c r="CS72" s="212"/>
      <c r="CT72" s="212"/>
      <c r="CU72" s="212"/>
      <c r="CV72" s="213"/>
    </row>
    <row r="73" spans="2:100" s="67" customFormat="1" ht="12.75">
      <c r="B73" s="199" t="s">
        <v>238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1"/>
      <c r="S73" s="202" t="s">
        <v>239</v>
      </c>
      <c r="T73" s="203"/>
      <c r="U73" s="203"/>
      <c r="V73" s="204"/>
      <c r="W73" s="202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4"/>
      <c r="AJ73" s="184"/>
      <c r="AK73" s="185"/>
      <c r="AL73" s="185"/>
      <c r="AM73" s="185"/>
      <c r="AN73" s="185"/>
      <c r="AO73" s="185"/>
      <c r="AP73" s="185"/>
      <c r="AQ73" s="185"/>
      <c r="AR73" s="186"/>
      <c r="AS73" s="184"/>
      <c r="AT73" s="185"/>
      <c r="AU73" s="185"/>
      <c r="AV73" s="185"/>
      <c r="AW73" s="185"/>
      <c r="AX73" s="185"/>
      <c r="AY73" s="185"/>
      <c r="AZ73" s="186"/>
      <c r="BA73" s="184"/>
      <c r="BB73" s="185"/>
      <c r="BC73" s="185"/>
      <c r="BD73" s="185"/>
      <c r="BE73" s="185"/>
      <c r="BF73" s="185"/>
      <c r="BG73" s="185"/>
      <c r="BH73" s="186"/>
      <c r="BI73" s="184"/>
      <c r="BJ73" s="185"/>
      <c r="BK73" s="185"/>
      <c r="BL73" s="185"/>
      <c r="BM73" s="185"/>
      <c r="BN73" s="185"/>
      <c r="BO73" s="185"/>
      <c r="BP73" s="186"/>
      <c r="BQ73" s="184"/>
      <c r="BR73" s="185"/>
      <c r="BS73" s="185"/>
      <c r="BT73" s="185"/>
      <c r="BU73" s="185"/>
      <c r="BV73" s="185"/>
      <c r="BW73" s="185"/>
      <c r="BX73" s="186"/>
      <c r="BY73" s="184"/>
      <c r="BZ73" s="185"/>
      <c r="CA73" s="185"/>
      <c r="CB73" s="185"/>
      <c r="CC73" s="185"/>
      <c r="CD73" s="185"/>
      <c r="CE73" s="185"/>
      <c r="CF73" s="186"/>
      <c r="CG73" s="184"/>
      <c r="CH73" s="185"/>
      <c r="CI73" s="185"/>
      <c r="CJ73" s="185"/>
      <c r="CK73" s="185"/>
      <c r="CL73" s="185"/>
      <c r="CM73" s="185"/>
      <c r="CN73" s="186"/>
      <c r="CO73" s="190"/>
      <c r="CP73" s="191"/>
      <c r="CQ73" s="191"/>
      <c r="CR73" s="191"/>
      <c r="CS73" s="191"/>
      <c r="CT73" s="191"/>
      <c r="CU73" s="191"/>
      <c r="CV73" s="192"/>
    </row>
    <row r="74" spans="2:100" s="67" customFormat="1" ht="12.75">
      <c r="B74" s="196" t="s">
        <v>240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8"/>
      <c r="S74" s="205"/>
      <c r="T74" s="206"/>
      <c r="U74" s="206"/>
      <c r="V74" s="207"/>
      <c r="W74" s="205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7"/>
      <c r="AJ74" s="187"/>
      <c r="AK74" s="188"/>
      <c r="AL74" s="188"/>
      <c r="AM74" s="188"/>
      <c r="AN74" s="188"/>
      <c r="AO74" s="188"/>
      <c r="AP74" s="188"/>
      <c r="AQ74" s="188"/>
      <c r="AR74" s="189"/>
      <c r="AS74" s="187"/>
      <c r="AT74" s="188"/>
      <c r="AU74" s="188"/>
      <c r="AV74" s="188"/>
      <c r="AW74" s="188"/>
      <c r="AX74" s="188"/>
      <c r="AY74" s="188"/>
      <c r="AZ74" s="189"/>
      <c r="BA74" s="187"/>
      <c r="BB74" s="188"/>
      <c r="BC74" s="188"/>
      <c r="BD74" s="188"/>
      <c r="BE74" s="188"/>
      <c r="BF74" s="188"/>
      <c r="BG74" s="188"/>
      <c r="BH74" s="189"/>
      <c r="BI74" s="187"/>
      <c r="BJ74" s="188"/>
      <c r="BK74" s="188"/>
      <c r="BL74" s="188"/>
      <c r="BM74" s="188"/>
      <c r="BN74" s="188"/>
      <c r="BO74" s="188"/>
      <c r="BP74" s="189"/>
      <c r="BQ74" s="187"/>
      <c r="BR74" s="188"/>
      <c r="BS74" s="188"/>
      <c r="BT74" s="188"/>
      <c r="BU74" s="188"/>
      <c r="BV74" s="188"/>
      <c r="BW74" s="188"/>
      <c r="BX74" s="189"/>
      <c r="BY74" s="187"/>
      <c r="BZ74" s="188"/>
      <c r="CA74" s="188"/>
      <c r="CB74" s="188"/>
      <c r="CC74" s="188"/>
      <c r="CD74" s="188"/>
      <c r="CE74" s="188"/>
      <c r="CF74" s="189"/>
      <c r="CG74" s="187"/>
      <c r="CH74" s="188"/>
      <c r="CI74" s="188"/>
      <c r="CJ74" s="188"/>
      <c r="CK74" s="188"/>
      <c r="CL74" s="188"/>
      <c r="CM74" s="188"/>
      <c r="CN74" s="189"/>
      <c r="CO74" s="193"/>
      <c r="CP74" s="194"/>
      <c r="CQ74" s="194"/>
      <c r="CR74" s="194"/>
      <c r="CS74" s="194"/>
      <c r="CT74" s="194"/>
      <c r="CU74" s="194"/>
      <c r="CV74" s="195"/>
    </row>
    <row r="75" spans="2:100" s="67" customFormat="1" ht="12.75">
      <c r="B75" s="199" t="s">
        <v>241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1"/>
      <c r="S75" s="202" t="s">
        <v>242</v>
      </c>
      <c r="T75" s="203"/>
      <c r="U75" s="203"/>
      <c r="V75" s="204"/>
      <c r="W75" s="202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4"/>
      <c r="AJ75" s="184"/>
      <c r="AK75" s="185"/>
      <c r="AL75" s="185"/>
      <c r="AM75" s="185"/>
      <c r="AN75" s="185"/>
      <c r="AO75" s="185"/>
      <c r="AP75" s="185"/>
      <c r="AQ75" s="185"/>
      <c r="AR75" s="186"/>
      <c r="AS75" s="184"/>
      <c r="AT75" s="185"/>
      <c r="AU75" s="185"/>
      <c r="AV75" s="185"/>
      <c r="AW75" s="185"/>
      <c r="AX75" s="185"/>
      <c r="AY75" s="185"/>
      <c r="AZ75" s="186"/>
      <c r="BA75" s="184"/>
      <c r="BB75" s="185"/>
      <c r="BC75" s="185"/>
      <c r="BD75" s="185"/>
      <c r="BE75" s="185"/>
      <c r="BF75" s="185"/>
      <c r="BG75" s="185"/>
      <c r="BH75" s="186"/>
      <c r="BI75" s="184"/>
      <c r="BJ75" s="185"/>
      <c r="BK75" s="185"/>
      <c r="BL75" s="185"/>
      <c r="BM75" s="185"/>
      <c r="BN75" s="185"/>
      <c r="BO75" s="185"/>
      <c r="BP75" s="186"/>
      <c r="BQ75" s="184"/>
      <c r="BR75" s="185"/>
      <c r="BS75" s="185"/>
      <c r="BT75" s="185"/>
      <c r="BU75" s="185"/>
      <c r="BV75" s="185"/>
      <c r="BW75" s="185"/>
      <c r="BX75" s="186"/>
      <c r="BY75" s="184"/>
      <c r="BZ75" s="185"/>
      <c r="CA75" s="185"/>
      <c r="CB75" s="185"/>
      <c r="CC75" s="185"/>
      <c r="CD75" s="185"/>
      <c r="CE75" s="185"/>
      <c r="CF75" s="186"/>
      <c r="CG75" s="184"/>
      <c r="CH75" s="185"/>
      <c r="CI75" s="185"/>
      <c r="CJ75" s="185"/>
      <c r="CK75" s="185"/>
      <c r="CL75" s="185"/>
      <c r="CM75" s="185"/>
      <c r="CN75" s="186"/>
      <c r="CO75" s="190"/>
      <c r="CP75" s="191"/>
      <c r="CQ75" s="191"/>
      <c r="CR75" s="191"/>
      <c r="CS75" s="191"/>
      <c r="CT75" s="191"/>
      <c r="CU75" s="191"/>
      <c r="CV75" s="192"/>
    </row>
    <row r="76" spans="2:100" s="67" customFormat="1" ht="12.75">
      <c r="B76" s="196" t="s">
        <v>77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8"/>
      <c r="S76" s="205"/>
      <c r="T76" s="206"/>
      <c r="U76" s="206"/>
      <c r="V76" s="207"/>
      <c r="W76" s="205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7"/>
      <c r="AJ76" s="187"/>
      <c r="AK76" s="188"/>
      <c r="AL76" s="188"/>
      <c r="AM76" s="188"/>
      <c r="AN76" s="188"/>
      <c r="AO76" s="188"/>
      <c r="AP76" s="188"/>
      <c r="AQ76" s="188"/>
      <c r="AR76" s="189"/>
      <c r="AS76" s="187"/>
      <c r="AT76" s="188"/>
      <c r="AU76" s="188"/>
      <c r="AV76" s="188"/>
      <c r="AW76" s="188"/>
      <c r="AX76" s="188"/>
      <c r="AY76" s="188"/>
      <c r="AZ76" s="189"/>
      <c r="BA76" s="187"/>
      <c r="BB76" s="188"/>
      <c r="BC76" s="188"/>
      <c r="BD76" s="188"/>
      <c r="BE76" s="188"/>
      <c r="BF76" s="188"/>
      <c r="BG76" s="188"/>
      <c r="BH76" s="189"/>
      <c r="BI76" s="187"/>
      <c r="BJ76" s="188"/>
      <c r="BK76" s="188"/>
      <c r="BL76" s="188"/>
      <c r="BM76" s="188"/>
      <c r="BN76" s="188"/>
      <c r="BO76" s="188"/>
      <c r="BP76" s="189"/>
      <c r="BQ76" s="187"/>
      <c r="BR76" s="188"/>
      <c r="BS76" s="188"/>
      <c r="BT76" s="188"/>
      <c r="BU76" s="188"/>
      <c r="BV76" s="188"/>
      <c r="BW76" s="188"/>
      <c r="BX76" s="189"/>
      <c r="BY76" s="187"/>
      <c r="BZ76" s="188"/>
      <c r="CA76" s="188"/>
      <c r="CB76" s="188"/>
      <c r="CC76" s="188"/>
      <c r="CD76" s="188"/>
      <c r="CE76" s="188"/>
      <c r="CF76" s="189"/>
      <c r="CG76" s="187"/>
      <c r="CH76" s="188"/>
      <c r="CI76" s="188"/>
      <c r="CJ76" s="188"/>
      <c r="CK76" s="188"/>
      <c r="CL76" s="188"/>
      <c r="CM76" s="188"/>
      <c r="CN76" s="189"/>
      <c r="CO76" s="193"/>
      <c r="CP76" s="194"/>
      <c r="CQ76" s="194"/>
      <c r="CR76" s="194"/>
      <c r="CS76" s="194"/>
      <c r="CT76" s="194"/>
      <c r="CU76" s="194"/>
      <c r="CV76" s="195"/>
    </row>
    <row r="77" spans="2:100" s="67" customFormat="1" ht="12.75">
      <c r="B77" s="214" t="s">
        <v>78</v>
      </c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6"/>
      <c r="S77" s="217" t="s">
        <v>243</v>
      </c>
      <c r="T77" s="218"/>
      <c r="U77" s="218"/>
      <c r="V77" s="219"/>
      <c r="W77" s="217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9"/>
      <c r="AJ77" s="208"/>
      <c r="AK77" s="209"/>
      <c r="AL77" s="209"/>
      <c r="AM77" s="209"/>
      <c r="AN77" s="209"/>
      <c r="AO77" s="209"/>
      <c r="AP77" s="209"/>
      <c r="AQ77" s="209"/>
      <c r="AR77" s="210"/>
      <c r="AS77" s="208"/>
      <c r="AT77" s="209"/>
      <c r="AU77" s="209"/>
      <c r="AV77" s="209"/>
      <c r="AW77" s="209"/>
      <c r="AX77" s="209"/>
      <c r="AY77" s="209"/>
      <c r="AZ77" s="210"/>
      <c r="BA77" s="208"/>
      <c r="BB77" s="209"/>
      <c r="BC77" s="209"/>
      <c r="BD77" s="209"/>
      <c r="BE77" s="209"/>
      <c r="BF77" s="209"/>
      <c r="BG77" s="209"/>
      <c r="BH77" s="210"/>
      <c r="BI77" s="208"/>
      <c r="BJ77" s="209"/>
      <c r="BK77" s="209"/>
      <c r="BL77" s="209"/>
      <c r="BM77" s="209"/>
      <c r="BN77" s="209"/>
      <c r="BO77" s="209"/>
      <c r="BP77" s="210"/>
      <c r="BQ77" s="208"/>
      <c r="BR77" s="209"/>
      <c r="BS77" s="209"/>
      <c r="BT77" s="209"/>
      <c r="BU77" s="209"/>
      <c r="BV77" s="209"/>
      <c r="BW77" s="209"/>
      <c r="BX77" s="210"/>
      <c r="BY77" s="208"/>
      <c r="BZ77" s="209"/>
      <c r="CA77" s="209"/>
      <c r="CB77" s="209"/>
      <c r="CC77" s="209"/>
      <c r="CD77" s="209"/>
      <c r="CE77" s="209"/>
      <c r="CF77" s="210"/>
      <c r="CG77" s="208"/>
      <c r="CH77" s="209"/>
      <c r="CI77" s="209"/>
      <c r="CJ77" s="209"/>
      <c r="CK77" s="209"/>
      <c r="CL77" s="209"/>
      <c r="CM77" s="209"/>
      <c r="CN77" s="210"/>
      <c r="CO77" s="211"/>
      <c r="CP77" s="212"/>
      <c r="CQ77" s="212"/>
      <c r="CR77" s="212"/>
      <c r="CS77" s="212"/>
      <c r="CT77" s="212"/>
      <c r="CU77" s="212"/>
      <c r="CV77" s="213"/>
    </row>
    <row r="78" spans="2:100" s="67" customFormat="1" ht="12.75">
      <c r="B78" s="199" t="s">
        <v>244</v>
      </c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1"/>
      <c r="S78" s="202" t="s">
        <v>245</v>
      </c>
      <c r="T78" s="203"/>
      <c r="U78" s="203"/>
      <c r="V78" s="204"/>
      <c r="W78" s="202" t="s">
        <v>182</v>
      </c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4"/>
      <c r="AJ78" s="184">
        <v>306926.38</v>
      </c>
      <c r="AK78" s="185"/>
      <c r="AL78" s="185"/>
      <c r="AM78" s="185"/>
      <c r="AN78" s="185"/>
      <c r="AO78" s="185"/>
      <c r="AP78" s="185"/>
      <c r="AQ78" s="185"/>
      <c r="AR78" s="186"/>
      <c r="AS78" s="184">
        <f>AJ78</f>
        <v>306926.38</v>
      </c>
      <c r="AT78" s="185"/>
      <c r="AU78" s="185"/>
      <c r="AV78" s="185"/>
      <c r="AW78" s="185"/>
      <c r="AX78" s="185"/>
      <c r="AY78" s="185"/>
      <c r="AZ78" s="186"/>
      <c r="BA78" s="184"/>
      <c r="BB78" s="185"/>
      <c r="BC78" s="185"/>
      <c r="BD78" s="185"/>
      <c r="BE78" s="185"/>
      <c r="BF78" s="185"/>
      <c r="BG78" s="185"/>
      <c r="BH78" s="186"/>
      <c r="BI78" s="184"/>
      <c r="BJ78" s="185"/>
      <c r="BK78" s="185"/>
      <c r="BL78" s="185"/>
      <c r="BM78" s="185"/>
      <c r="BN78" s="185"/>
      <c r="BO78" s="185"/>
      <c r="BP78" s="186"/>
      <c r="BQ78" s="184"/>
      <c r="BR78" s="185"/>
      <c r="BS78" s="185"/>
      <c r="BT78" s="185"/>
      <c r="BU78" s="185"/>
      <c r="BV78" s="185"/>
      <c r="BW78" s="185"/>
      <c r="BX78" s="186"/>
      <c r="BY78" s="184"/>
      <c r="BZ78" s="185"/>
      <c r="CA78" s="185"/>
      <c r="CB78" s="185"/>
      <c r="CC78" s="185"/>
      <c r="CD78" s="185"/>
      <c r="CE78" s="185"/>
      <c r="CF78" s="186"/>
      <c r="CG78" s="184"/>
      <c r="CH78" s="185"/>
      <c r="CI78" s="185"/>
      <c r="CJ78" s="185"/>
      <c r="CK78" s="185"/>
      <c r="CL78" s="185"/>
      <c r="CM78" s="185"/>
      <c r="CN78" s="186"/>
      <c r="CO78" s="190"/>
      <c r="CP78" s="191"/>
      <c r="CQ78" s="191"/>
      <c r="CR78" s="191"/>
      <c r="CS78" s="191"/>
      <c r="CT78" s="191"/>
      <c r="CU78" s="191"/>
      <c r="CV78" s="192"/>
    </row>
    <row r="79" spans="2:100" s="67" customFormat="1" ht="12.75">
      <c r="B79" s="196" t="s">
        <v>246</v>
      </c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8"/>
      <c r="S79" s="205"/>
      <c r="T79" s="206"/>
      <c r="U79" s="206"/>
      <c r="V79" s="207"/>
      <c r="W79" s="205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7"/>
      <c r="AJ79" s="187"/>
      <c r="AK79" s="188"/>
      <c r="AL79" s="188"/>
      <c r="AM79" s="188"/>
      <c r="AN79" s="188"/>
      <c r="AO79" s="188"/>
      <c r="AP79" s="188"/>
      <c r="AQ79" s="188"/>
      <c r="AR79" s="189"/>
      <c r="AS79" s="187"/>
      <c r="AT79" s="188"/>
      <c r="AU79" s="188"/>
      <c r="AV79" s="188"/>
      <c r="AW79" s="188"/>
      <c r="AX79" s="188"/>
      <c r="AY79" s="188"/>
      <c r="AZ79" s="189"/>
      <c r="BA79" s="187"/>
      <c r="BB79" s="188"/>
      <c r="BC79" s="188"/>
      <c r="BD79" s="188"/>
      <c r="BE79" s="188"/>
      <c r="BF79" s="188"/>
      <c r="BG79" s="188"/>
      <c r="BH79" s="189"/>
      <c r="BI79" s="187"/>
      <c r="BJ79" s="188"/>
      <c r="BK79" s="188"/>
      <c r="BL79" s="188"/>
      <c r="BM79" s="188"/>
      <c r="BN79" s="188"/>
      <c r="BO79" s="188"/>
      <c r="BP79" s="189"/>
      <c r="BQ79" s="187"/>
      <c r="BR79" s="188"/>
      <c r="BS79" s="188"/>
      <c r="BT79" s="188"/>
      <c r="BU79" s="188"/>
      <c r="BV79" s="188"/>
      <c r="BW79" s="188"/>
      <c r="BX79" s="189"/>
      <c r="BY79" s="187"/>
      <c r="BZ79" s="188"/>
      <c r="CA79" s="188"/>
      <c r="CB79" s="188"/>
      <c r="CC79" s="188"/>
      <c r="CD79" s="188"/>
      <c r="CE79" s="188"/>
      <c r="CF79" s="189"/>
      <c r="CG79" s="187"/>
      <c r="CH79" s="188"/>
      <c r="CI79" s="188"/>
      <c r="CJ79" s="188"/>
      <c r="CK79" s="188"/>
      <c r="CL79" s="188"/>
      <c r="CM79" s="188"/>
      <c r="CN79" s="189"/>
      <c r="CO79" s="193"/>
      <c r="CP79" s="194"/>
      <c r="CQ79" s="194"/>
      <c r="CR79" s="194"/>
      <c r="CS79" s="194"/>
      <c r="CT79" s="194"/>
      <c r="CU79" s="194"/>
      <c r="CV79" s="195"/>
    </row>
    <row r="80" spans="2:100" s="67" customFormat="1" ht="12.75">
      <c r="B80" s="199" t="s">
        <v>247</v>
      </c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1"/>
      <c r="S80" s="202" t="s">
        <v>248</v>
      </c>
      <c r="T80" s="203"/>
      <c r="U80" s="203"/>
      <c r="V80" s="204"/>
      <c r="W80" s="202" t="s">
        <v>182</v>
      </c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4"/>
      <c r="AJ80" s="184"/>
      <c r="AK80" s="185"/>
      <c r="AL80" s="185"/>
      <c r="AM80" s="185"/>
      <c r="AN80" s="185"/>
      <c r="AO80" s="185"/>
      <c r="AP80" s="185"/>
      <c r="AQ80" s="185"/>
      <c r="AR80" s="186"/>
      <c r="AS80" s="184"/>
      <c r="AT80" s="185"/>
      <c r="AU80" s="185"/>
      <c r="AV80" s="185"/>
      <c r="AW80" s="185"/>
      <c r="AX80" s="185"/>
      <c r="AY80" s="185"/>
      <c r="AZ80" s="186"/>
      <c r="BA80" s="184"/>
      <c r="BB80" s="185"/>
      <c r="BC80" s="185"/>
      <c r="BD80" s="185"/>
      <c r="BE80" s="185"/>
      <c r="BF80" s="185"/>
      <c r="BG80" s="185"/>
      <c r="BH80" s="186"/>
      <c r="BI80" s="184"/>
      <c r="BJ80" s="185"/>
      <c r="BK80" s="185"/>
      <c r="BL80" s="185"/>
      <c r="BM80" s="185"/>
      <c r="BN80" s="185"/>
      <c r="BO80" s="185"/>
      <c r="BP80" s="186"/>
      <c r="BQ80" s="184"/>
      <c r="BR80" s="185"/>
      <c r="BS80" s="185"/>
      <c r="BT80" s="185"/>
      <c r="BU80" s="185"/>
      <c r="BV80" s="185"/>
      <c r="BW80" s="185"/>
      <c r="BX80" s="186"/>
      <c r="BY80" s="184"/>
      <c r="BZ80" s="185"/>
      <c r="CA80" s="185"/>
      <c r="CB80" s="185"/>
      <c r="CC80" s="185"/>
      <c r="CD80" s="185"/>
      <c r="CE80" s="185"/>
      <c r="CF80" s="186"/>
      <c r="CG80" s="184"/>
      <c r="CH80" s="185"/>
      <c r="CI80" s="185"/>
      <c r="CJ80" s="185"/>
      <c r="CK80" s="185"/>
      <c r="CL80" s="185"/>
      <c r="CM80" s="185"/>
      <c r="CN80" s="186"/>
      <c r="CO80" s="190"/>
      <c r="CP80" s="191"/>
      <c r="CQ80" s="191"/>
      <c r="CR80" s="191"/>
      <c r="CS80" s="191"/>
      <c r="CT80" s="191"/>
      <c r="CU80" s="191"/>
      <c r="CV80" s="192"/>
    </row>
    <row r="81" spans="2:100" s="67" customFormat="1" ht="12.75">
      <c r="B81" s="196" t="s">
        <v>246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8"/>
      <c r="S81" s="205"/>
      <c r="T81" s="206"/>
      <c r="U81" s="206"/>
      <c r="V81" s="207"/>
      <c r="W81" s="205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7"/>
      <c r="AJ81" s="187"/>
      <c r="AK81" s="188"/>
      <c r="AL81" s="188"/>
      <c r="AM81" s="188"/>
      <c r="AN81" s="188"/>
      <c r="AO81" s="188"/>
      <c r="AP81" s="188"/>
      <c r="AQ81" s="188"/>
      <c r="AR81" s="189"/>
      <c r="AS81" s="187"/>
      <c r="AT81" s="188"/>
      <c r="AU81" s="188"/>
      <c r="AV81" s="188"/>
      <c r="AW81" s="188"/>
      <c r="AX81" s="188"/>
      <c r="AY81" s="188"/>
      <c r="AZ81" s="189"/>
      <c r="BA81" s="187"/>
      <c r="BB81" s="188"/>
      <c r="BC81" s="188"/>
      <c r="BD81" s="188"/>
      <c r="BE81" s="188"/>
      <c r="BF81" s="188"/>
      <c r="BG81" s="188"/>
      <c r="BH81" s="189"/>
      <c r="BI81" s="187"/>
      <c r="BJ81" s="188"/>
      <c r="BK81" s="188"/>
      <c r="BL81" s="188"/>
      <c r="BM81" s="188"/>
      <c r="BN81" s="188"/>
      <c r="BO81" s="188"/>
      <c r="BP81" s="189"/>
      <c r="BQ81" s="187"/>
      <c r="BR81" s="188"/>
      <c r="BS81" s="188"/>
      <c r="BT81" s="188"/>
      <c r="BU81" s="188"/>
      <c r="BV81" s="188"/>
      <c r="BW81" s="188"/>
      <c r="BX81" s="189"/>
      <c r="BY81" s="187"/>
      <c r="BZ81" s="188"/>
      <c r="CA81" s="188"/>
      <c r="CB81" s="188"/>
      <c r="CC81" s="188"/>
      <c r="CD81" s="188"/>
      <c r="CE81" s="188"/>
      <c r="CF81" s="189"/>
      <c r="CG81" s="187"/>
      <c r="CH81" s="188"/>
      <c r="CI81" s="188"/>
      <c r="CJ81" s="188"/>
      <c r="CK81" s="188"/>
      <c r="CL81" s="188"/>
      <c r="CM81" s="188"/>
      <c r="CN81" s="189"/>
      <c r="CO81" s="193"/>
      <c r="CP81" s="194"/>
      <c r="CQ81" s="194"/>
      <c r="CR81" s="194"/>
      <c r="CS81" s="194"/>
      <c r="CT81" s="194"/>
      <c r="CU81" s="194"/>
      <c r="CV81" s="195"/>
    </row>
    <row r="82" spans="23:34" s="67" customFormat="1" ht="12.75"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</row>
    <row r="83" spans="3:68" s="67" customFormat="1" ht="12.75" customHeight="1">
      <c r="C83" s="280" t="s">
        <v>403</v>
      </c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1"/>
    </row>
    <row r="84" spans="3:68" s="67" customFormat="1" ht="12.75" customHeight="1">
      <c r="C84" s="76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</row>
    <row r="85" spans="3:43" s="67" customFormat="1" ht="12.75">
      <c r="C85" s="282" t="s">
        <v>404</v>
      </c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</row>
    <row r="86" spans="3:43" s="67" customFormat="1" ht="15.75">
      <c r="C86" s="78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</row>
    <row r="87" spans="3:34" s="67" customFormat="1" ht="15.75">
      <c r="C87" s="79" t="s">
        <v>405</v>
      </c>
      <c r="D87" s="80"/>
      <c r="E87" s="80"/>
      <c r="F87" s="80"/>
      <c r="G87" s="80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</row>
    <row r="88" spans="23:34" s="67" customFormat="1" ht="12.75"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</row>
    <row r="89" spans="23:34" s="67" customFormat="1" ht="12.75"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</row>
    <row r="90" spans="23:34" s="67" customFormat="1" ht="12.75"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</row>
    <row r="91" spans="23:34" s="67" customFormat="1" ht="12.75"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</row>
    <row r="92" spans="23:34" s="67" customFormat="1" ht="12.75"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</row>
    <row r="93" spans="23:34" s="67" customFormat="1" ht="12.75"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</row>
    <row r="94" spans="23:34" s="67" customFormat="1" ht="12.75"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</row>
    <row r="95" spans="23:34" s="67" customFormat="1" ht="12.75"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</row>
    <row r="96" spans="23:34" s="67" customFormat="1" ht="12.75"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</row>
    <row r="97" spans="23:34" s="67" customFormat="1" ht="12.75"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</row>
    <row r="98" spans="23:34" s="67" customFormat="1" ht="12.75"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</row>
    <row r="99" spans="23:34" s="67" customFormat="1" ht="12.75"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</row>
    <row r="100" spans="23:34" s="67" customFormat="1" ht="12.75"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</row>
    <row r="101" spans="23:34" s="67" customFormat="1" ht="12.75"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</row>
    <row r="102" spans="23:34" s="67" customFormat="1" ht="12.75"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</row>
    <row r="103" spans="23:34" s="67" customFormat="1" ht="12.75"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</row>
    <row r="104" spans="23:34" s="67" customFormat="1" ht="12.75"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</row>
    <row r="105" spans="23:34" s="67" customFormat="1" ht="12.75"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</row>
    <row r="106" spans="23:34" s="67" customFormat="1" ht="12.75"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</row>
    <row r="107" spans="23:34" s="67" customFormat="1" ht="12.75"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</row>
    <row r="108" spans="23:34" s="67" customFormat="1" ht="12.75"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</row>
    <row r="109" spans="23:34" s="67" customFormat="1" ht="12.75"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</row>
    <row r="110" spans="23:34" s="67" customFormat="1" ht="12.75"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</row>
    <row r="111" spans="23:34" s="67" customFormat="1" ht="12.75"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</row>
    <row r="112" spans="23:34" s="67" customFormat="1" ht="12.75"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</row>
    <row r="113" spans="23:34" s="67" customFormat="1" ht="12.75"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</row>
    <row r="114" spans="23:34" s="67" customFormat="1" ht="12.75"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</row>
    <row r="115" spans="23:34" s="67" customFormat="1" ht="12.75"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</row>
    <row r="116" spans="23:34" s="67" customFormat="1" ht="12.75"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</row>
    <row r="117" spans="23:34" s="67" customFormat="1" ht="12.75"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</row>
    <row r="118" spans="23:34" s="67" customFormat="1" ht="12.75"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</row>
    <row r="119" spans="23:34" s="67" customFormat="1" ht="12.75"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</row>
    <row r="120" spans="23:34" s="67" customFormat="1" ht="12.75"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</row>
    <row r="121" spans="23:34" s="67" customFormat="1" ht="12.75"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</row>
    <row r="122" spans="23:34" s="67" customFormat="1" ht="12.75"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</row>
    <row r="123" spans="23:34" s="67" customFormat="1" ht="12.75"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</row>
    <row r="124" spans="23:34" s="67" customFormat="1" ht="12.75"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</row>
    <row r="125" spans="23:34" s="67" customFormat="1" ht="12.75"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</row>
    <row r="126" spans="23:34" s="67" customFormat="1" ht="12.75"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</row>
    <row r="127" spans="23:34" s="67" customFormat="1" ht="12.75"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</row>
    <row r="128" spans="23:34" s="67" customFormat="1" ht="12.75"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</row>
  </sheetData>
  <sheetProtection/>
  <mergeCells count="565">
    <mergeCell ref="C83:BP83"/>
    <mergeCell ref="C85:AQ85"/>
    <mergeCell ref="B3:CV3"/>
    <mergeCell ref="AO4:BD4"/>
    <mergeCell ref="BE4:BG4"/>
    <mergeCell ref="BH4:BJ4"/>
    <mergeCell ref="B6:R6"/>
    <mergeCell ref="S6:V6"/>
    <mergeCell ref="W6:AI6"/>
    <mergeCell ref="AJ6:CV6"/>
    <mergeCell ref="B7:R7"/>
    <mergeCell ref="S7:V7"/>
    <mergeCell ref="W7:AI7"/>
    <mergeCell ref="AJ7:AR7"/>
    <mergeCell ref="AS7:CV7"/>
    <mergeCell ref="B8:R8"/>
    <mergeCell ref="S8:V8"/>
    <mergeCell ref="W8:AI8"/>
    <mergeCell ref="AJ8:AR8"/>
    <mergeCell ref="AS8:AZ8"/>
    <mergeCell ref="BA8:BH8"/>
    <mergeCell ref="BI8:BP8"/>
    <mergeCell ref="BQ8:BX8"/>
    <mergeCell ref="BY8:CF8"/>
    <mergeCell ref="CG8:CV8"/>
    <mergeCell ref="B9:R9"/>
    <mergeCell ref="S9:V9"/>
    <mergeCell ref="W9:AI9"/>
    <mergeCell ref="AJ9:AR9"/>
    <mergeCell ref="AS9:AZ9"/>
    <mergeCell ref="BA9:BH9"/>
    <mergeCell ref="BI9:BP9"/>
    <mergeCell ref="BQ9:BX9"/>
    <mergeCell ref="BY9:CF9"/>
    <mergeCell ref="CG9:CV9"/>
    <mergeCell ref="B10:R10"/>
    <mergeCell ref="S10:V10"/>
    <mergeCell ref="W10:AI10"/>
    <mergeCell ref="AJ10:AR10"/>
    <mergeCell ref="AS10:AZ10"/>
    <mergeCell ref="BA10:BH10"/>
    <mergeCell ref="BI10:BP10"/>
    <mergeCell ref="BQ10:BX10"/>
    <mergeCell ref="BY10:CF10"/>
    <mergeCell ref="CG10:CV10"/>
    <mergeCell ref="B11:R11"/>
    <mergeCell ref="S11:V11"/>
    <mergeCell ref="W11:AI11"/>
    <mergeCell ref="AJ11:AR11"/>
    <mergeCell ref="AS11:AZ11"/>
    <mergeCell ref="BA11:BH11"/>
    <mergeCell ref="BI11:BP11"/>
    <mergeCell ref="BQ11:BX11"/>
    <mergeCell ref="BY11:CF11"/>
    <mergeCell ref="CG11:CV11"/>
    <mergeCell ref="B12:R12"/>
    <mergeCell ref="S12:V12"/>
    <mergeCell ref="W12:AI12"/>
    <mergeCell ref="AJ12:AR12"/>
    <mergeCell ref="AS12:AZ12"/>
    <mergeCell ref="BA12:BH12"/>
    <mergeCell ref="BI12:BP12"/>
    <mergeCell ref="BQ12:BX12"/>
    <mergeCell ref="BY12:CF12"/>
    <mergeCell ref="CG12:CN12"/>
    <mergeCell ref="CO12:CV12"/>
    <mergeCell ref="B13:R13"/>
    <mergeCell ref="S13:V13"/>
    <mergeCell ref="W13:AI13"/>
    <mergeCell ref="AJ13:AR13"/>
    <mergeCell ref="AS13:AZ13"/>
    <mergeCell ref="BA13:BH13"/>
    <mergeCell ref="BI13:BP13"/>
    <mergeCell ref="BQ13:BX13"/>
    <mergeCell ref="BY13:CF13"/>
    <mergeCell ref="CG13:CN13"/>
    <mergeCell ref="CO13:CV13"/>
    <mergeCell ref="B14:R14"/>
    <mergeCell ref="S14:V14"/>
    <mergeCell ref="W14:AI14"/>
    <mergeCell ref="AJ14:AR14"/>
    <mergeCell ref="AS14:AZ14"/>
    <mergeCell ref="BA14:BH14"/>
    <mergeCell ref="BI14:BP14"/>
    <mergeCell ref="BQ14:BX14"/>
    <mergeCell ref="BY14:CF14"/>
    <mergeCell ref="CG14:CN14"/>
    <mergeCell ref="CO14:CV14"/>
    <mergeCell ref="B15:R15"/>
    <mergeCell ref="S15:V15"/>
    <mergeCell ref="W15:AI15"/>
    <mergeCell ref="AJ15:AR15"/>
    <mergeCell ref="AS15:AZ15"/>
    <mergeCell ref="BA15:BH15"/>
    <mergeCell ref="BI15:BP15"/>
    <mergeCell ref="BQ15:BX15"/>
    <mergeCell ref="BY15:CF15"/>
    <mergeCell ref="CG15:CN15"/>
    <mergeCell ref="CO15:CV15"/>
    <mergeCell ref="B16:R16"/>
    <mergeCell ref="S16:V16"/>
    <mergeCell ref="W16:AI16"/>
    <mergeCell ref="AJ16:AR16"/>
    <mergeCell ref="AS16:AZ16"/>
    <mergeCell ref="BA16:BH16"/>
    <mergeCell ref="BI16:BP16"/>
    <mergeCell ref="BQ16:BX16"/>
    <mergeCell ref="BY16:CF16"/>
    <mergeCell ref="CG16:CN16"/>
    <mergeCell ref="CO16:CV16"/>
    <mergeCell ref="B17:R17"/>
    <mergeCell ref="S17:V17"/>
    <mergeCell ref="W17:AI17"/>
    <mergeCell ref="AJ17:AR17"/>
    <mergeCell ref="AS17:AZ17"/>
    <mergeCell ref="BA17:BH17"/>
    <mergeCell ref="BI17:BP17"/>
    <mergeCell ref="BQ17:BX17"/>
    <mergeCell ref="BY17:CF17"/>
    <mergeCell ref="CG17:CN17"/>
    <mergeCell ref="CO17:CV17"/>
    <mergeCell ref="B18:R18"/>
    <mergeCell ref="S18:V18"/>
    <mergeCell ref="W18:AI18"/>
    <mergeCell ref="AJ18:AR18"/>
    <mergeCell ref="AS18:AZ18"/>
    <mergeCell ref="BA18:BH18"/>
    <mergeCell ref="BI18:BP18"/>
    <mergeCell ref="BQ18:BX18"/>
    <mergeCell ref="BY18:CF18"/>
    <mergeCell ref="CG18:CN18"/>
    <mergeCell ref="CO18:CV18"/>
    <mergeCell ref="B19:R19"/>
    <mergeCell ref="S19:V19"/>
    <mergeCell ref="W19:AI19"/>
    <mergeCell ref="AJ19:AR19"/>
    <mergeCell ref="AS19:AZ19"/>
    <mergeCell ref="BA19:BH19"/>
    <mergeCell ref="BI19:BP19"/>
    <mergeCell ref="BQ19:BX19"/>
    <mergeCell ref="BY19:CF19"/>
    <mergeCell ref="CG19:CN19"/>
    <mergeCell ref="CO19:CV19"/>
    <mergeCell ref="B20:R20"/>
    <mergeCell ref="S20:V20"/>
    <mergeCell ref="W20:AI20"/>
    <mergeCell ref="AJ20:AR20"/>
    <mergeCell ref="AS20:AZ20"/>
    <mergeCell ref="BA20:BH20"/>
    <mergeCell ref="BI20:BP20"/>
    <mergeCell ref="BQ20:BX20"/>
    <mergeCell ref="BY20:CF20"/>
    <mergeCell ref="CG20:CN20"/>
    <mergeCell ref="CO20:CV20"/>
    <mergeCell ref="B21:R21"/>
    <mergeCell ref="S21:V21"/>
    <mergeCell ref="W21:AI21"/>
    <mergeCell ref="AJ21:AR21"/>
    <mergeCell ref="AS21:AZ21"/>
    <mergeCell ref="BA21:BH21"/>
    <mergeCell ref="BI21:BP21"/>
    <mergeCell ref="BQ21:BX21"/>
    <mergeCell ref="BY21:CF21"/>
    <mergeCell ref="CG21:CN21"/>
    <mergeCell ref="CO21:CV21"/>
    <mergeCell ref="B22:R22"/>
    <mergeCell ref="S22:V22"/>
    <mergeCell ref="W22:AI22"/>
    <mergeCell ref="AJ22:AR22"/>
    <mergeCell ref="AS22:AZ22"/>
    <mergeCell ref="BA22:BH22"/>
    <mergeCell ref="BI22:BP22"/>
    <mergeCell ref="BQ22:BX22"/>
    <mergeCell ref="BY22:CF22"/>
    <mergeCell ref="CG22:CN22"/>
    <mergeCell ref="CO22:CV22"/>
    <mergeCell ref="B23:R23"/>
    <mergeCell ref="S23:V23"/>
    <mergeCell ref="W23:AI23"/>
    <mergeCell ref="AJ23:AR23"/>
    <mergeCell ref="AS23:AZ23"/>
    <mergeCell ref="BA23:BH23"/>
    <mergeCell ref="BI23:BP23"/>
    <mergeCell ref="BQ23:BX23"/>
    <mergeCell ref="BY23:CF23"/>
    <mergeCell ref="CG23:CN23"/>
    <mergeCell ref="CO23:CV23"/>
    <mergeCell ref="B24:R24"/>
    <mergeCell ref="S24:V24"/>
    <mergeCell ref="W24:AI24"/>
    <mergeCell ref="AJ24:AR24"/>
    <mergeCell ref="AS24:AZ24"/>
    <mergeCell ref="BA24:BH24"/>
    <mergeCell ref="BI24:BP24"/>
    <mergeCell ref="BQ24:BX24"/>
    <mergeCell ref="BY24:CF24"/>
    <mergeCell ref="CG24:CN24"/>
    <mergeCell ref="CO24:CV24"/>
    <mergeCell ref="CO25:CV26"/>
    <mergeCell ref="B26:R26"/>
    <mergeCell ref="B25:R25"/>
    <mergeCell ref="S25:V26"/>
    <mergeCell ref="W25:AI26"/>
    <mergeCell ref="AJ25:AR26"/>
    <mergeCell ref="AS25:AZ26"/>
    <mergeCell ref="BA25:BH26"/>
    <mergeCell ref="BI25:BP26"/>
    <mergeCell ref="BQ25:BX26"/>
    <mergeCell ref="BY25:CF26"/>
    <mergeCell ref="CG25:CN26"/>
    <mergeCell ref="BI27:BP28"/>
    <mergeCell ref="BQ27:BX28"/>
    <mergeCell ref="BY27:CF28"/>
    <mergeCell ref="CG27:CN28"/>
    <mergeCell ref="CO27:CV28"/>
    <mergeCell ref="B28:R28"/>
    <mergeCell ref="B27:R27"/>
    <mergeCell ref="S27:V28"/>
    <mergeCell ref="W27:AI28"/>
    <mergeCell ref="AJ27:AR28"/>
    <mergeCell ref="AS27:AZ28"/>
    <mergeCell ref="BA27:BH28"/>
    <mergeCell ref="B29:R29"/>
    <mergeCell ref="S29:V29"/>
    <mergeCell ref="W29:AI29"/>
    <mergeCell ref="AJ29:AR29"/>
    <mergeCell ref="AS29:AZ29"/>
    <mergeCell ref="BA29:BH29"/>
    <mergeCell ref="BI29:BP29"/>
    <mergeCell ref="BQ29:BX29"/>
    <mergeCell ref="BY29:CF29"/>
    <mergeCell ref="CG29:CN29"/>
    <mergeCell ref="CO29:CV29"/>
    <mergeCell ref="B30:R30"/>
    <mergeCell ref="S30:V31"/>
    <mergeCell ref="W30:AI31"/>
    <mergeCell ref="AJ30:AR31"/>
    <mergeCell ref="AS30:AZ31"/>
    <mergeCell ref="BA30:BH31"/>
    <mergeCell ref="BI30:BP31"/>
    <mergeCell ref="BQ30:BX31"/>
    <mergeCell ref="BY30:CF31"/>
    <mergeCell ref="CG30:CN31"/>
    <mergeCell ref="CO30:CV31"/>
    <mergeCell ref="B31:R31"/>
    <mergeCell ref="B32:R32"/>
    <mergeCell ref="S32:V32"/>
    <mergeCell ref="W32:AI32"/>
    <mergeCell ref="AJ32:AR32"/>
    <mergeCell ref="AS32:AZ32"/>
    <mergeCell ref="BA32:BH32"/>
    <mergeCell ref="BI32:BP32"/>
    <mergeCell ref="BQ32:BX32"/>
    <mergeCell ref="BY32:CF32"/>
    <mergeCell ref="CG32:CN32"/>
    <mergeCell ref="CO32:CV32"/>
    <mergeCell ref="BQ33:BX35"/>
    <mergeCell ref="BY33:CF35"/>
    <mergeCell ref="CG33:CN35"/>
    <mergeCell ref="CO33:CV35"/>
    <mergeCell ref="B34:R34"/>
    <mergeCell ref="B35:R35"/>
    <mergeCell ref="B33:R33"/>
    <mergeCell ref="S33:V35"/>
    <mergeCell ref="W33:AI35"/>
    <mergeCell ref="AJ33:AR35"/>
    <mergeCell ref="W36:AI40"/>
    <mergeCell ref="AJ36:AR40"/>
    <mergeCell ref="AS36:AZ40"/>
    <mergeCell ref="BA36:BH40"/>
    <mergeCell ref="BI33:BP35"/>
    <mergeCell ref="AS33:AZ35"/>
    <mergeCell ref="BA33:BH35"/>
    <mergeCell ref="BI36:BP40"/>
    <mergeCell ref="BQ36:BX40"/>
    <mergeCell ref="BY36:CF40"/>
    <mergeCell ref="CG36:CN40"/>
    <mergeCell ref="CO36:CV40"/>
    <mergeCell ref="B37:R37"/>
    <mergeCell ref="B38:R38"/>
    <mergeCell ref="B39:R39"/>
    <mergeCell ref="B40:R40"/>
    <mergeCell ref="B36:R36"/>
    <mergeCell ref="S36:V40"/>
    <mergeCell ref="B42:R42"/>
    <mergeCell ref="B41:R41"/>
    <mergeCell ref="S41:V42"/>
    <mergeCell ref="W41:AI42"/>
    <mergeCell ref="AJ41:AR42"/>
    <mergeCell ref="AS41:AZ42"/>
    <mergeCell ref="BA43:BH43"/>
    <mergeCell ref="BI41:BP42"/>
    <mergeCell ref="BQ41:BX42"/>
    <mergeCell ref="BY41:CF42"/>
    <mergeCell ref="CG41:CN42"/>
    <mergeCell ref="CO41:CV42"/>
    <mergeCell ref="BA41:BH42"/>
    <mergeCell ref="B44:R44"/>
    <mergeCell ref="S44:V45"/>
    <mergeCell ref="W44:AI45"/>
    <mergeCell ref="AJ44:AR45"/>
    <mergeCell ref="AS44:AZ45"/>
    <mergeCell ref="B43:R43"/>
    <mergeCell ref="S43:V43"/>
    <mergeCell ref="W43:AI43"/>
    <mergeCell ref="AJ43:AR43"/>
    <mergeCell ref="AS43:AZ43"/>
    <mergeCell ref="BY44:CF45"/>
    <mergeCell ref="CG44:CN45"/>
    <mergeCell ref="CO44:CV45"/>
    <mergeCell ref="BI43:BP43"/>
    <mergeCell ref="BQ43:BX43"/>
    <mergeCell ref="BY43:CF43"/>
    <mergeCell ref="CG43:CN43"/>
    <mergeCell ref="CO43:CV43"/>
    <mergeCell ref="CO46:CV46"/>
    <mergeCell ref="B45:R45"/>
    <mergeCell ref="B46:R46"/>
    <mergeCell ref="S46:V46"/>
    <mergeCell ref="W46:AI46"/>
    <mergeCell ref="AJ46:AR46"/>
    <mergeCell ref="AS46:AZ46"/>
    <mergeCell ref="BA44:BH45"/>
    <mergeCell ref="BI44:BP45"/>
    <mergeCell ref="BQ44:BX45"/>
    <mergeCell ref="BA47:BH47"/>
    <mergeCell ref="BA46:BH46"/>
    <mergeCell ref="BI46:BP46"/>
    <mergeCell ref="BQ46:BX46"/>
    <mergeCell ref="BY46:CF46"/>
    <mergeCell ref="CG46:CN46"/>
    <mergeCell ref="B48:R48"/>
    <mergeCell ref="S48:V49"/>
    <mergeCell ref="W48:AI49"/>
    <mergeCell ref="AJ48:AR49"/>
    <mergeCell ref="AS48:AZ49"/>
    <mergeCell ref="B47:R47"/>
    <mergeCell ref="S47:V47"/>
    <mergeCell ref="W47:AI47"/>
    <mergeCell ref="AJ47:AR47"/>
    <mergeCell ref="AS47:AZ47"/>
    <mergeCell ref="BI48:BP49"/>
    <mergeCell ref="BQ48:BX49"/>
    <mergeCell ref="BY48:CF49"/>
    <mergeCell ref="CG48:CN49"/>
    <mergeCell ref="CO48:CV49"/>
    <mergeCell ref="BI47:BP47"/>
    <mergeCell ref="BQ47:BX47"/>
    <mergeCell ref="BY47:CF47"/>
    <mergeCell ref="CG47:CN47"/>
    <mergeCell ref="CO47:CV47"/>
    <mergeCell ref="CO50:CV52"/>
    <mergeCell ref="B49:R49"/>
    <mergeCell ref="B50:R50"/>
    <mergeCell ref="S50:V52"/>
    <mergeCell ref="W50:AI52"/>
    <mergeCell ref="AJ50:AR52"/>
    <mergeCell ref="AS50:AZ52"/>
    <mergeCell ref="B51:R51"/>
    <mergeCell ref="B52:R52"/>
    <mergeCell ref="BA48:BH49"/>
    <mergeCell ref="BA53:BH53"/>
    <mergeCell ref="BA50:BH52"/>
    <mergeCell ref="BI50:BP52"/>
    <mergeCell ref="BQ50:BX52"/>
    <mergeCell ref="BY50:CF52"/>
    <mergeCell ref="CG50:CN52"/>
    <mergeCell ref="B54:R54"/>
    <mergeCell ref="S54:V55"/>
    <mergeCell ref="W54:AI55"/>
    <mergeCell ref="AJ54:AR55"/>
    <mergeCell ref="AS54:AZ55"/>
    <mergeCell ref="B53:R53"/>
    <mergeCell ref="S53:V53"/>
    <mergeCell ref="W53:AI53"/>
    <mergeCell ref="AJ53:AR53"/>
    <mergeCell ref="AS53:AZ53"/>
    <mergeCell ref="BQ54:BX55"/>
    <mergeCell ref="BY54:CF55"/>
    <mergeCell ref="CG54:CN55"/>
    <mergeCell ref="CO54:CV55"/>
    <mergeCell ref="BI53:BP53"/>
    <mergeCell ref="BQ53:BX53"/>
    <mergeCell ref="BY53:CF53"/>
    <mergeCell ref="CG53:CN53"/>
    <mergeCell ref="CO53:CV53"/>
    <mergeCell ref="CG56:CN56"/>
    <mergeCell ref="CO56:CV56"/>
    <mergeCell ref="B55:R55"/>
    <mergeCell ref="B56:R56"/>
    <mergeCell ref="S56:V56"/>
    <mergeCell ref="W56:AI56"/>
    <mergeCell ref="AJ56:AR56"/>
    <mergeCell ref="AS56:AZ56"/>
    <mergeCell ref="BA54:BH55"/>
    <mergeCell ref="BI54:BP55"/>
    <mergeCell ref="BA56:BH56"/>
    <mergeCell ref="BI56:BP56"/>
    <mergeCell ref="BQ56:BX56"/>
    <mergeCell ref="BY56:CF56"/>
    <mergeCell ref="BI57:BP58"/>
    <mergeCell ref="BQ57:BX58"/>
    <mergeCell ref="BY57:CF58"/>
    <mergeCell ref="CG57:CN58"/>
    <mergeCell ref="CO57:CV58"/>
    <mergeCell ref="B58:R58"/>
    <mergeCell ref="B57:R57"/>
    <mergeCell ref="S57:V58"/>
    <mergeCell ref="W57:AI58"/>
    <mergeCell ref="AJ57:AR58"/>
    <mergeCell ref="AS57:AZ58"/>
    <mergeCell ref="BA57:BH58"/>
    <mergeCell ref="B59:R59"/>
    <mergeCell ref="S59:V59"/>
    <mergeCell ref="W59:AI59"/>
    <mergeCell ref="AJ59:AR59"/>
    <mergeCell ref="AS59:AZ59"/>
    <mergeCell ref="BA59:BH59"/>
    <mergeCell ref="BI59:BP59"/>
    <mergeCell ref="BQ59:BX59"/>
    <mergeCell ref="BY59:CF59"/>
    <mergeCell ref="CG59:CN59"/>
    <mergeCell ref="CO59:CV59"/>
    <mergeCell ref="B60:R60"/>
    <mergeCell ref="S60:V61"/>
    <mergeCell ref="W60:AI61"/>
    <mergeCell ref="AJ60:AR61"/>
    <mergeCell ref="AS60:AZ61"/>
    <mergeCell ref="BA60:BH61"/>
    <mergeCell ref="BI60:BP61"/>
    <mergeCell ref="BQ60:BX61"/>
    <mergeCell ref="BY60:CF61"/>
    <mergeCell ref="CG60:CN61"/>
    <mergeCell ref="CO60:CV61"/>
    <mergeCell ref="B61:R61"/>
    <mergeCell ref="B62:R62"/>
    <mergeCell ref="S62:V62"/>
    <mergeCell ref="W62:AI62"/>
    <mergeCell ref="AJ62:AR62"/>
    <mergeCell ref="AS62:AZ62"/>
    <mergeCell ref="BA62:BH62"/>
    <mergeCell ref="BI62:BP62"/>
    <mergeCell ref="BQ62:BX62"/>
    <mergeCell ref="BY62:CF62"/>
    <mergeCell ref="CG62:CN62"/>
    <mergeCell ref="CO62:CV62"/>
    <mergeCell ref="CO63:CV65"/>
    <mergeCell ref="B64:R64"/>
    <mergeCell ref="B65:R65"/>
    <mergeCell ref="B63:R63"/>
    <mergeCell ref="S63:V65"/>
    <mergeCell ref="W63:AI65"/>
    <mergeCell ref="AJ63:AR65"/>
    <mergeCell ref="AS63:AZ65"/>
    <mergeCell ref="BA63:BH65"/>
    <mergeCell ref="BI63:BP65"/>
    <mergeCell ref="BQ63:BX65"/>
    <mergeCell ref="BY63:CF65"/>
    <mergeCell ref="CG63:CN65"/>
    <mergeCell ref="BI66:BP67"/>
    <mergeCell ref="BQ66:BX67"/>
    <mergeCell ref="BY66:CF67"/>
    <mergeCell ref="CG66:CN67"/>
    <mergeCell ref="CO66:CV67"/>
    <mergeCell ref="B67:R67"/>
    <mergeCell ref="B66:R66"/>
    <mergeCell ref="S66:V67"/>
    <mergeCell ref="W66:AI67"/>
    <mergeCell ref="AJ66:AR67"/>
    <mergeCell ref="AS66:AZ67"/>
    <mergeCell ref="BA66:BH67"/>
    <mergeCell ref="CO68:CV69"/>
    <mergeCell ref="B69:R69"/>
    <mergeCell ref="B68:R68"/>
    <mergeCell ref="S68:V69"/>
    <mergeCell ref="W68:AI69"/>
    <mergeCell ref="AJ68:AR69"/>
    <mergeCell ref="AS68:AZ69"/>
    <mergeCell ref="BA68:BH69"/>
    <mergeCell ref="BI68:BP69"/>
    <mergeCell ref="BQ68:BX69"/>
    <mergeCell ref="BY68:CF69"/>
    <mergeCell ref="CG68:CN69"/>
    <mergeCell ref="BI70:BP71"/>
    <mergeCell ref="BQ70:BX71"/>
    <mergeCell ref="BY70:CF71"/>
    <mergeCell ref="CG70:CN71"/>
    <mergeCell ref="CO70:CV71"/>
    <mergeCell ref="B71:R71"/>
    <mergeCell ref="B70:R70"/>
    <mergeCell ref="S70:V71"/>
    <mergeCell ref="W70:AI71"/>
    <mergeCell ref="AJ70:AR71"/>
    <mergeCell ref="AS70:AZ71"/>
    <mergeCell ref="BA70:BH71"/>
    <mergeCell ref="B72:R72"/>
    <mergeCell ref="S72:V72"/>
    <mergeCell ref="W72:AI72"/>
    <mergeCell ref="AJ72:AR72"/>
    <mergeCell ref="AS72:AZ72"/>
    <mergeCell ref="BA72:BH72"/>
    <mergeCell ref="BI72:BP72"/>
    <mergeCell ref="BQ72:BX72"/>
    <mergeCell ref="BY72:CF72"/>
    <mergeCell ref="CG72:CN72"/>
    <mergeCell ref="CO72:CV72"/>
    <mergeCell ref="B73:R73"/>
    <mergeCell ref="S73:V74"/>
    <mergeCell ref="W73:AI74"/>
    <mergeCell ref="AJ73:AR74"/>
    <mergeCell ref="AS73:AZ74"/>
    <mergeCell ref="BA73:BH74"/>
    <mergeCell ref="BI73:BP74"/>
    <mergeCell ref="BQ73:BX74"/>
    <mergeCell ref="BY73:CF74"/>
    <mergeCell ref="CG73:CN74"/>
    <mergeCell ref="CO73:CV74"/>
    <mergeCell ref="B74:R74"/>
    <mergeCell ref="B75:R75"/>
    <mergeCell ref="S75:V76"/>
    <mergeCell ref="W75:AI76"/>
    <mergeCell ref="AJ75:AR76"/>
    <mergeCell ref="AS75:AZ76"/>
    <mergeCell ref="B76:R76"/>
    <mergeCell ref="BA75:BH76"/>
    <mergeCell ref="BI75:BP76"/>
    <mergeCell ref="BQ75:BX76"/>
    <mergeCell ref="BY75:CF76"/>
    <mergeCell ref="CG75:CN76"/>
    <mergeCell ref="CO75:CV76"/>
    <mergeCell ref="B77:R77"/>
    <mergeCell ref="S77:V77"/>
    <mergeCell ref="W77:AI77"/>
    <mergeCell ref="AJ77:AR77"/>
    <mergeCell ref="AS77:AZ77"/>
    <mergeCell ref="BA77:BH77"/>
    <mergeCell ref="BI77:BP77"/>
    <mergeCell ref="BQ77:BX77"/>
    <mergeCell ref="BY77:CF77"/>
    <mergeCell ref="CG77:CN77"/>
    <mergeCell ref="CO77:CV77"/>
    <mergeCell ref="B78:R78"/>
    <mergeCell ref="S78:V79"/>
    <mergeCell ref="W78:AI79"/>
    <mergeCell ref="AJ78:AR79"/>
    <mergeCell ref="AS78:AZ79"/>
    <mergeCell ref="BA78:BH79"/>
    <mergeCell ref="BI78:BP79"/>
    <mergeCell ref="BQ78:BX79"/>
    <mergeCell ref="BY78:CF79"/>
    <mergeCell ref="CG78:CN79"/>
    <mergeCell ref="CO78:CV79"/>
    <mergeCell ref="B79:R79"/>
    <mergeCell ref="B80:R80"/>
    <mergeCell ref="S80:V81"/>
    <mergeCell ref="W80:AI81"/>
    <mergeCell ref="AJ80:AR81"/>
    <mergeCell ref="AS80:AZ81"/>
    <mergeCell ref="B81:R81"/>
    <mergeCell ref="BA80:BH81"/>
    <mergeCell ref="BI80:BP81"/>
    <mergeCell ref="BQ80:BX81"/>
    <mergeCell ref="BY80:CF81"/>
    <mergeCell ref="CG80:CN81"/>
    <mergeCell ref="CO80:CV8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46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G14"/>
  <sheetViews>
    <sheetView showGridLines="0" zoomScalePageLayoutView="0" workbookViewId="0" topLeftCell="N3">
      <selection activeCell="B1" sqref="A1:CG16"/>
    </sheetView>
  </sheetViews>
  <sheetFormatPr defaultColWidth="1.83203125" defaultRowHeight="12.75"/>
  <cols>
    <col min="1" max="1" width="0.4921875" style="0" hidden="1" customWidth="1"/>
    <col min="2" max="12" width="1.83203125" style="0" hidden="1" customWidth="1"/>
    <col min="13" max="13" width="9" style="0" hidden="1" customWidth="1"/>
    <col min="14" max="28" width="1.83203125" style="0" customWidth="1"/>
    <col min="29" max="29" width="1.3359375" style="0" customWidth="1"/>
    <col min="30" max="35" width="1.83203125" style="0" customWidth="1"/>
    <col min="36" max="36" width="1.3359375" style="0" customWidth="1"/>
    <col min="37" max="42" width="1.83203125" style="0" customWidth="1"/>
    <col min="43" max="43" width="1.3359375" style="0" customWidth="1"/>
    <col min="44" max="49" width="1.83203125" style="0" customWidth="1"/>
    <col min="50" max="50" width="1.3359375" style="0" customWidth="1"/>
    <col min="51" max="56" width="1.83203125" style="0" customWidth="1"/>
    <col min="57" max="57" width="1.3359375" style="0" customWidth="1"/>
    <col min="58" max="63" width="1.83203125" style="0" customWidth="1"/>
    <col min="64" max="64" width="1.3359375" style="0" customWidth="1"/>
    <col min="65" max="70" width="1.83203125" style="0" customWidth="1"/>
    <col min="71" max="71" width="1.3359375" style="0" customWidth="1"/>
    <col min="72" max="77" width="1.83203125" style="0" customWidth="1"/>
    <col min="78" max="78" width="1.3359375" style="0" customWidth="1"/>
    <col min="79" max="84" width="1.83203125" style="0" customWidth="1"/>
    <col min="85" max="85" width="1.3359375" style="0" customWidth="1"/>
    <col min="86" max="86" width="1.0078125" style="0" customWidth="1"/>
  </cols>
  <sheetData>
    <row r="1" spans="2:84" s="2" customFormat="1" ht="15">
      <c r="B1" s="294" t="s">
        <v>38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</row>
    <row r="2" spans="2:84" s="19" customFormat="1" ht="14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86" t="s">
        <v>432</v>
      </c>
      <c r="AG2" s="286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335"/>
      <c r="AU2" s="335"/>
      <c r="AV2" s="336"/>
      <c r="AW2" s="336"/>
      <c r="AX2" s="336"/>
      <c r="AY2" s="26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</row>
    <row r="3" s="1" customFormat="1" ht="12.75" customHeight="1"/>
    <row r="4" spans="1:85" s="1" customFormat="1" ht="12.75" customHeight="1">
      <c r="A4" s="295" t="s">
        <v>39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7"/>
      <c r="N4" s="295" t="s">
        <v>40</v>
      </c>
      <c r="O4" s="296"/>
      <c r="P4" s="296"/>
      <c r="Q4" s="296"/>
      <c r="R4" s="295" t="s">
        <v>41</v>
      </c>
      <c r="S4" s="296"/>
      <c r="T4" s="296"/>
      <c r="U4" s="296"/>
      <c r="V4" s="297"/>
      <c r="W4" s="288" t="s">
        <v>42</v>
      </c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90"/>
    </row>
    <row r="5" spans="1:85" s="1" customFormat="1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00"/>
      <c r="N5" s="298"/>
      <c r="O5" s="299"/>
      <c r="P5" s="299"/>
      <c r="Q5" s="299"/>
      <c r="R5" s="298"/>
      <c r="S5" s="299"/>
      <c r="T5" s="299"/>
      <c r="U5" s="299"/>
      <c r="V5" s="300"/>
      <c r="W5" s="295" t="s">
        <v>43</v>
      </c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7"/>
      <c r="AR5" s="288" t="s">
        <v>32</v>
      </c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90"/>
    </row>
    <row r="6" spans="1:85" s="1" customFormat="1" ht="61.5" customHeight="1">
      <c r="A6" s="298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300"/>
      <c r="N6" s="298"/>
      <c r="O6" s="299"/>
      <c r="P6" s="299"/>
      <c r="Q6" s="299"/>
      <c r="R6" s="298"/>
      <c r="S6" s="299"/>
      <c r="T6" s="299"/>
      <c r="U6" s="299"/>
      <c r="V6" s="300"/>
      <c r="W6" s="301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3"/>
      <c r="AR6" s="288" t="s">
        <v>53</v>
      </c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90"/>
      <c r="BM6" s="288" t="s">
        <v>54</v>
      </c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90"/>
    </row>
    <row r="7" spans="1:85" s="1" customFormat="1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300"/>
      <c r="N7" s="298"/>
      <c r="O7" s="299"/>
      <c r="P7" s="299"/>
      <c r="Q7" s="299"/>
      <c r="R7" s="298"/>
      <c r="S7" s="299"/>
      <c r="T7" s="299"/>
      <c r="U7" s="299"/>
      <c r="V7" s="300"/>
      <c r="W7" s="291" t="s">
        <v>35</v>
      </c>
      <c r="X7" s="292"/>
      <c r="Y7" s="292"/>
      <c r="Z7" s="293" t="s">
        <v>100</v>
      </c>
      <c r="AA7" s="293"/>
      <c r="AB7" s="21" t="s">
        <v>7</v>
      </c>
      <c r="AC7" s="23"/>
      <c r="AD7" s="291" t="s">
        <v>35</v>
      </c>
      <c r="AE7" s="292"/>
      <c r="AF7" s="292"/>
      <c r="AG7" s="293" t="s">
        <v>57</v>
      </c>
      <c r="AH7" s="293"/>
      <c r="AI7" s="21" t="s">
        <v>7</v>
      </c>
      <c r="AJ7" s="22"/>
      <c r="AK7" s="291" t="s">
        <v>35</v>
      </c>
      <c r="AL7" s="292"/>
      <c r="AM7" s="292"/>
      <c r="AN7" s="293" t="s">
        <v>123</v>
      </c>
      <c r="AO7" s="293"/>
      <c r="AP7" s="21" t="s">
        <v>7</v>
      </c>
      <c r="AQ7" s="23"/>
      <c r="AR7" s="291" t="s">
        <v>35</v>
      </c>
      <c r="AS7" s="292"/>
      <c r="AT7" s="292"/>
      <c r="AU7" s="293"/>
      <c r="AV7" s="293"/>
      <c r="AW7" s="21" t="s">
        <v>7</v>
      </c>
      <c r="AX7" s="23"/>
      <c r="AY7" s="291" t="s">
        <v>35</v>
      </c>
      <c r="AZ7" s="292"/>
      <c r="BA7" s="292"/>
      <c r="BB7" s="293"/>
      <c r="BC7" s="293"/>
      <c r="BD7" s="21" t="s">
        <v>7</v>
      </c>
      <c r="BE7" s="23"/>
      <c r="BF7" s="291" t="s">
        <v>35</v>
      </c>
      <c r="BG7" s="292"/>
      <c r="BH7" s="292"/>
      <c r="BI7" s="293"/>
      <c r="BJ7" s="293"/>
      <c r="BK7" s="21" t="s">
        <v>7</v>
      </c>
      <c r="BL7" s="23"/>
      <c r="BM7" s="291" t="s">
        <v>35</v>
      </c>
      <c r="BN7" s="292"/>
      <c r="BO7" s="292"/>
      <c r="BP7" s="293" t="s">
        <v>100</v>
      </c>
      <c r="BQ7" s="293"/>
      <c r="BR7" s="21" t="s">
        <v>7</v>
      </c>
      <c r="BS7" s="22"/>
      <c r="BT7" s="291" t="s">
        <v>35</v>
      </c>
      <c r="BU7" s="292"/>
      <c r="BV7" s="292"/>
      <c r="BW7" s="293" t="s">
        <v>57</v>
      </c>
      <c r="BX7" s="293"/>
      <c r="BY7" s="21" t="s">
        <v>7</v>
      </c>
      <c r="BZ7" s="23"/>
      <c r="CA7" s="291" t="s">
        <v>35</v>
      </c>
      <c r="CB7" s="292"/>
      <c r="CC7" s="292"/>
      <c r="CD7" s="293" t="s">
        <v>123</v>
      </c>
      <c r="CE7" s="293"/>
      <c r="CF7" s="21" t="s">
        <v>7</v>
      </c>
      <c r="CG7" s="23"/>
    </row>
    <row r="8" spans="1:85" s="1" customFormat="1" ht="36.75" customHeight="1">
      <c r="A8" s="301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3"/>
      <c r="N8" s="301"/>
      <c r="O8" s="302"/>
      <c r="P8" s="302"/>
      <c r="Q8" s="302"/>
      <c r="R8" s="301"/>
      <c r="S8" s="302"/>
      <c r="T8" s="302"/>
      <c r="U8" s="302"/>
      <c r="V8" s="303"/>
      <c r="W8" s="304" t="s">
        <v>44</v>
      </c>
      <c r="X8" s="305"/>
      <c r="Y8" s="305"/>
      <c r="Z8" s="305"/>
      <c r="AA8" s="305"/>
      <c r="AB8" s="305"/>
      <c r="AC8" s="306"/>
      <c r="AD8" s="304" t="s">
        <v>45</v>
      </c>
      <c r="AE8" s="305"/>
      <c r="AF8" s="305"/>
      <c r="AG8" s="305"/>
      <c r="AH8" s="305"/>
      <c r="AI8" s="305"/>
      <c r="AJ8" s="305"/>
      <c r="AK8" s="304" t="s">
        <v>46</v>
      </c>
      <c r="AL8" s="305"/>
      <c r="AM8" s="305"/>
      <c r="AN8" s="305"/>
      <c r="AO8" s="305"/>
      <c r="AP8" s="305"/>
      <c r="AQ8" s="306"/>
      <c r="AR8" s="304" t="s">
        <v>44</v>
      </c>
      <c r="AS8" s="305"/>
      <c r="AT8" s="305"/>
      <c r="AU8" s="305"/>
      <c r="AV8" s="305"/>
      <c r="AW8" s="305"/>
      <c r="AX8" s="306"/>
      <c r="AY8" s="304" t="s">
        <v>45</v>
      </c>
      <c r="AZ8" s="305"/>
      <c r="BA8" s="305"/>
      <c r="BB8" s="305"/>
      <c r="BC8" s="305"/>
      <c r="BD8" s="305"/>
      <c r="BE8" s="306"/>
      <c r="BF8" s="304" t="s">
        <v>46</v>
      </c>
      <c r="BG8" s="305"/>
      <c r="BH8" s="305"/>
      <c r="BI8" s="305"/>
      <c r="BJ8" s="305"/>
      <c r="BK8" s="305"/>
      <c r="BL8" s="306"/>
      <c r="BM8" s="304" t="s">
        <v>44</v>
      </c>
      <c r="BN8" s="305"/>
      <c r="BO8" s="305"/>
      <c r="BP8" s="305"/>
      <c r="BQ8" s="305"/>
      <c r="BR8" s="305"/>
      <c r="BS8" s="305"/>
      <c r="BT8" s="304" t="s">
        <v>45</v>
      </c>
      <c r="BU8" s="305"/>
      <c r="BV8" s="305"/>
      <c r="BW8" s="305"/>
      <c r="BX8" s="305"/>
      <c r="BY8" s="305"/>
      <c r="BZ8" s="306"/>
      <c r="CA8" s="304" t="s">
        <v>46</v>
      </c>
      <c r="CB8" s="305"/>
      <c r="CC8" s="305"/>
      <c r="CD8" s="305"/>
      <c r="CE8" s="305"/>
      <c r="CF8" s="305"/>
      <c r="CG8" s="306"/>
    </row>
    <row r="9" spans="1:85" s="1" customFormat="1" ht="12">
      <c r="A9" s="307">
        <v>1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9"/>
      <c r="N9" s="307">
        <v>2</v>
      </c>
      <c r="O9" s="308"/>
      <c r="P9" s="308"/>
      <c r="Q9" s="308"/>
      <c r="R9" s="307">
        <v>3</v>
      </c>
      <c r="S9" s="308"/>
      <c r="T9" s="308"/>
      <c r="U9" s="308"/>
      <c r="V9" s="309"/>
      <c r="W9" s="307">
        <v>4</v>
      </c>
      <c r="X9" s="308"/>
      <c r="Y9" s="308"/>
      <c r="Z9" s="308"/>
      <c r="AA9" s="308"/>
      <c r="AB9" s="308"/>
      <c r="AC9" s="309"/>
      <c r="AD9" s="307">
        <v>5</v>
      </c>
      <c r="AE9" s="308"/>
      <c r="AF9" s="308"/>
      <c r="AG9" s="308"/>
      <c r="AH9" s="308"/>
      <c r="AI9" s="308"/>
      <c r="AJ9" s="308"/>
      <c r="AK9" s="307">
        <v>6</v>
      </c>
      <c r="AL9" s="308"/>
      <c r="AM9" s="308"/>
      <c r="AN9" s="308"/>
      <c r="AO9" s="308"/>
      <c r="AP9" s="308"/>
      <c r="AQ9" s="309"/>
      <c r="AR9" s="307">
        <v>7</v>
      </c>
      <c r="AS9" s="308"/>
      <c r="AT9" s="308"/>
      <c r="AU9" s="308"/>
      <c r="AV9" s="308"/>
      <c r="AW9" s="308"/>
      <c r="AX9" s="309"/>
      <c r="AY9" s="307">
        <v>8</v>
      </c>
      <c r="AZ9" s="308"/>
      <c r="BA9" s="308"/>
      <c r="BB9" s="308"/>
      <c r="BC9" s="308"/>
      <c r="BD9" s="308"/>
      <c r="BE9" s="309"/>
      <c r="BF9" s="307">
        <v>9</v>
      </c>
      <c r="BG9" s="308"/>
      <c r="BH9" s="308"/>
      <c r="BI9" s="308"/>
      <c r="BJ9" s="308"/>
      <c r="BK9" s="308"/>
      <c r="BL9" s="309"/>
      <c r="BM9" s="307">
        <v>10</v>
      </c>
      <c r="BN9" s="308"/>
      <c r="BO9" s="308"/>
      <c r="BP9" s="308"/>
      <c r="BQ9" s="308"/>
      <c r="BR9" s="308"/>
      <c r="BS9" s="308"/>
      <c r="BT9" s="307">
        <v>11</v>
      </c>
      <c r="BU9" s="308"/>
      <c r="BV9" s="308"/>
      <c r="BW9" s="308"/>
      <c r="BX9" s="308"/>
      <c r="BY9" s="308"/>
      <c r="BZ9" s="309"/>
      <c r="CA9" s="307">
        <v>12</v>
      </c>
      <c r="CB9" s="308"/>
      <c r="CC9" s="308"/>
      <c r="CD9" s="308"/>
      <c r="CE9" s="308"/>
      <c r="CF9" s="308"/>
      <c r="CG9" s="309"/>
    </row>
    <row r="10" spans="1:85" s="29" customFormat="1" ht="42" customHeight="1">
      <c r="A10" s="310" t="s">
        <v>47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2"/>
      <c r="N10" s="313" t="s">
        <v>48</v>
      </c>
      <c r="O10" s="314"/>
      <c r="P10" s="314"/>
      <c r="Q10" s="314"/>
      <c r="R10" s="313" t="s">
        <v>37</v>
      </c>
      <c r="S10" s="314"/>
      <c r="T10" s="314"/>
      <c r="U10" s="314"/>
      <c r="V10" s="315"/>
      <c r="W10" s="316">
        <v>5197168</v>
      </c>
      <c r="X10" s="317"/>
      <c r="Y10" s="317"/>
      <c r="Z10" s="317"/>
      <c r="AA10" s="317"/>
      <c r="AB10" s="317"/>
      <c r="AC10" s="318"/>
      <c r="AD10" s="316">
        <v>1902959</v>
      </c>
      <c r="AE10" s="317"/>
      <c r="AF10" s="317"/>
      <c r="AG10" s="317"/>
      <c r="AH10" s="317"/>
      <c r="AI10" s="317"/>
      <c r="AJ10" s="318"/>
      <c r="AK10" s="316">
        <v>678100</v>
      </c>
      <c r="AL10" s="317"/>
      <c r="AM10" s="317"/>
      <c r="AN10" s="317"/>
      <c r="AO10" s="317"/>
      <c r="AP10" s="317"/>
      <c r="AQ10" s="318"/>
      <c r="AR10" s="316"/>
      <c r="AS10" s="317"/>
      <c r="AT10" s="317"/>
      <c r="AU10" s="317"/>
      <c r="AV10" s="317"/>
      <c r="AW10" s="317"/>
      <c r="AX10" s="318"/>
      <c r="AY10" s="316"/>
      <c r="AZ10" s="317"/>
      <c r="BA10" s="317"/>
      <c r="BB10" s="317"/>
      <c r="BC10" s="317"/>
      <c r="BD10" s="317"/>
      <c r="BE10" s="318"/>
      <c r="BF10" s="316"/>
      <c r="BG10" s="317"/>
      <c r="BH10" s="317"/>
      <c r="BI10" s="317"/>
      <c r="BJ10" s="317"/>
      <c r="BK10" s="317"/>
      <c r="BL10" s="318"/>
      <c r="BM10" s="316">
        <f>W10</f>
        <v>5197168</v>
      </c>
      <c r="BN10" s="317"/>
      <c r="BO10" s="317"/>
      <c r="BP10" s="317"/>
      <c r="BQ10" s="317"/>
      <c r="BR10" s="317"/>
      <c r="BS10" s="317"/>
      <c r="BT10" s="316">
        <f>AD10</f>
        <v>1902959</v>
      </c>
      <c r="BU10" s="317"/>
      <c r="BV10" s="317"/>
      <c r="BW10" s="317"/>
      <c r="BX10" s="317"/>
      <c r="BY10" s="317"/>
      <c r="BZ10" s="318"/>
      <c r="CA10" s="316">
        <f>AK10</f>
        <v>678100</v>
      </c>
      <c r="CB10" s="317"/>
      <c r="CC10" s="317"/>
      <c r="CD10" s="317"/>
      <c r="CE10" s="317"/>
      <c r="CF10" s="317"/>
      <c r="CG10" s="318"/>
    </row>
    <row r="11" spans="1:85" s="1" customFormat="1" ht="60.75" customHeight="1">
      <c r="A11" s="288" t="s">
        <v>49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90"/>
      <c r="N11" s="322" t="s">
        <v>50</v>
      </c>
      <c r="O11" s="323"/>
      <c r="P11" s="323"/>
      <c r="Q11" s="323"/>
      <c r="R11" s="322" t="s">
        <v>37</v>
      </c>
      <c r="S11" s="323"/>
      <c r="T11" s="323"/>
      <c r="U11" s="323"/>
      <c r="V11" s="324"/>
      <c r="W11" s="319"/>
      <c r="X11" s="320"/>
      <c r="Y11" s="320"/>
      <c r="Z11" s="320"/>
      <c r="AA11" s="320"/>
      <c r="AB11" s="320"/>
      <c r="AC11" s="321"/>
      <c r="AD11" s="319"/>
      <c r="AE11" s="320"/>
      <c r="AF11" s="320"/>
      <c r="AG11" s="320"/>
      <c r="AH11" s="320"/>
      <c r="AI11" s="320"/>
      <c r="AJ11" s="321"/>
      <c r="AK11" s="319"/>
      <c r="AL11" s="320"/>
      <c r="AM11" s="320"/>
      <c r="AN11" s="320"/>
      <c r="AO11" s="320"/>
      <c r="AP11" s="320"/>
      <c r="AQ11" s="321"/>
      <c r="AR11" s="319"/>
      <c r="AS11" s="320"/>
      <c r="AT11" s="320"/>
      <c r="AU11" s="320"/>
      <c r="AV11" s="320"/>
      <c r="AW11" s="320"/>
      <c r="AX11" s="321"/>
      <c r="AY11" s="319"/>
      <c r="AZ11" s="320"/>
      <c r="BA11" s="320"/>
      <c r="BB11" s="320"/>
      <c r="BC11" s="320"/>
      <c r="BD11" s="320"/>
      <c r="BE11" s="321"/>
      <c r="BF11" s="319"/>
      <c r="BG11" s="320"/>
      <c r="BH11" s="320"/>
      <c r="BI11" s="320"/>
      <c r="BJ11" s="320"/>
      <c r="BK11" s="320"/>
      <c r="BL11" s="321"/>
      <c r="BM11" s="319"/>
      <c r="BN11" s="320"/>
      <c r="BO11" s="320"/>
      <c r="BP11" s="320"/>
      <c r="BQ11" s="320"/>
      <c r="BR11" s="320"/>
      <c r="BS11" s="320"/>
      <c r="BT11" s="319"/>
      <c r="BU11" s="320"/>
      <c r="BV11" s="320"/>
      <c r="BW11" s="320"/>
      <c r="BX11" s="320"/>
      <c r="BY11" s="320"/>
      <c r="BZ11" s="321"/>
      <c r="CA11" s="319"/>
      <c r="CB11" s="320"/>
      <c r="CC11" s="320"/>
      <c r="CD11" s="320"/>
      <c r="CE11" s="320"/>
      <c r="CF11" s="320"/>
      <c r="CG11" s="321"/>
    </row>
    <row r="12" spans="1:85" s="1" customFormat="1" ht="12">
      <c r="A12" s="325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7"/>
      <c r="N12" s="328"/>
      <c r="O12" s="329"/>
      <c r="P12" s="329"/>
      <c r="Q12" s="329"/>
      <c r="R12" s="328"/>
      <c r="S12" s="329"/>
      <c r="T12" s="329"/>
      <c r="U12" s="329"/>
      <c r="V12" s="330"/>
      <c r="W12" s="319"/>
      <c r="X12" s="320"/>
      <c r="Y12" s="320"/>
      <c r="Z12" s="320"/>
      <c r="AA12" s="320"/>
      <c r="AB12" s="320"/>
      <c r="AC12" s="321"/>
      <c r="AD12" s="319"/>
      <c r="AE12" s="320"/>
      <c r="AF12" s="320"/>
      <c r="AG12" s="320"/>
      <c r="AH12" s="320"/>
      <c r="AI12" s="320"/>
      <c r="AJ12" s="321"/>
      <c r="AK12" s="319"/>
      <c r="AL12" s="320"/>
      <c r="AM12" s="320"/>
      <c r="AN12" s="320"/>
      <c r="AO12" s="320"/>
      <c r="AP12" s="320"/>
      <c r="AQ12" s="321"/>
      <c r="AR12" s="319"/>
      <c r="AS12" s="320"/>
      <c r="AT12" s="320"/>
      <c r="AU12" s="320"/>
      <c r="AV12" s="320"/>
      <c r="AW12" s="320"/>
      <c r="AX12" s="321"/>
      <c r="AY12" s="319"/>
      <c r="AZ12" s="320"/>
      <c r="BA12" s="320"/>
      <c r="BB12" s="320"/>
      <c r="BC12" s="320"/>
      <c r="BD12" s="320"/>
      <c r="BE12" s="321"/>
      <c r="BF12" s="319"/>
      <c r="BG12" s="320"/>
      <c r="BH12" s="320"/>
      <c r="BI12" s="320"/>
      <c r="BJ12" s="320"/>
      <c r="BK12" s="320"/>
      <c r="BL12" s="321"/>
      <c r="BM12" s="319"/>
      <c r="BN12" s="320"/>
      <c r="BO12" s="320"/>
      <c r="BP12" s="320"/>
      <c r="BQ12" s="320"/>
      <c r="BR12" s="320"/>
      <c r="BS12" s="320"/>
      <c r="BT12" s="319"/>
      <c r="BU12" s="320"/>
      <c r="BV12" s="320"/>
      <c r="BW12" s="320"/>
      <c r="BX12" s="320"/>
      <c r="BY12" s="320"/>
      <c r="BZ12" s="321"/>
      <c r="CA12" s="319"/>
      <c r="CB12" s="320"/>
      <c r="CC12" s="320"/>
      <c r="CD12" s="320"/>
      <c r="CE12" s="320"/>
      <c r="CF12" s="320"/>
      <c r="CG12" s="321"/>
    </row>
    <row r="13" spans="1:85" s="1" customFormat="1" ht="42" customHeight="1">
      <c r="A13" s="288" t="s">
        <v>51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90"/>
      <c r="N13" s="322" t="s">
        <v>52</v>
      </c>
      <c r="O13" s="323"/>
      <c r="P13" s="323"/>
      <c r="Q13" s="323"/>
      <c r="R13" s="322" t="s">
        <v>37</v>
      </c>
      <c r="S13" s="323"/>
      <c r="T13" s="323"/>
      <c r="U13" s="323"/>
      <c r="V13" s="324"/>
      <c r="W13" s="319">
        <f>W10</f>
        <v>5197168</v>
      </c>
      <c r="X13" s="320"/>
      <c r="Y13" s="320"/>
      <c r="Z13" s="320"/>
      <c r="AA13" s="320"/>
      <c r="AB13" s="320"/>
      <c r="AC13" s="321"/>
      <c r="AD13" s="319">
        <f>AY13+BT13</f>
        <v>1902959</v>
      </c>
      <c r="AE13" s="320"/>
      <c r="AF13" s="320"/>
      <c r="AG13" s="320"/>
      <c r="AH13" s="320"/>
      <c r="AI13" s="320"/>
      <c r="AJ13" s="321"/>
      <c r="AK13" s="319">
        <f>BF13+CA13</f>
        <v>678100</v>
      </c>
      <c r="AL13" s="320"/>
      <c r="AM13" s="320"/>
      <c r="AN13" s="320"/>
      <c r="AO13" s="320"/>
      <c r="AP13" s="320"/>
      <c r="AQ13" s="321"/>
      <c r="AR13" s="319"/>
      <c r="AS13" s="320"/>
      <c r="AT13" s="320"/>
      <c r="AU13" s="320"/>
      <c r="AV13" s="320"/>
      <c r="AW13" s="320"/>
      <c r="AX13" s="321"/>
      <c r="AY13" s="319"/>
      <c r="AZ13" s="320"/>
      <c r="BA13" s="320"/>
      <c r="BB13" s="320"/>
      <c r="BC13" s="320"/>
      <c r="BD13" s="320"/>
      <c r="BE13" s="321"/>
      <c r="BF13" s="319"/>
      <c r="BG13" s="320"/>
      <c r="BH13" s="320"/>
      <c r="BI13" s="320"/>
      <c r="BJ13" s="320"/>
      <c r="BK13" s="320"/>
      <c r="BL13" s="321"/>
      <c r="BM13" s="319">
        <f>BM10</f>
        <v>5197168</v>
      </c>
      <c r="BN13" s="320"/>
      <c r="BO13" s="320"/>
      <c r="BP13" s="320"/>
      <c r="BQ13" s="320"/>
      <c r="BR13" s="320"/>
      <c r="BS13" s="320"/>
      <c r="BT13" s="319">
        <f>BT10</f>
        <v>1902959</v>
      </c>
      <c r="BU13" s="320"/>
      <c r="BV13" s="320"/>
      <c r="BW13" s="320"/>
      <c r="BX13" s="320"/>
      <c r="BY13" s="320"/>
      <c r="BZ13" s="320"/>
      <c r="CA13" s="331">
        <f>CA10</f>
        <v>678100</v>
      </c>
      <c r="CB13" s="331"/>
      <c r="CC13" s="331"/>
      <c r="CD13" s="331"/>
      <c r="CE13" s="331"/>
      <c r="CF13" s="331"/>
      <c r="CG13" s="331"/>
    </row>
    <row r="14" spans="1:85" s="1" customFormat="1" ht="12">
      <c r="A14" s="325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7"/>
      <c r="N14" s="328"/>
      <c r="O14" s="329"/>
      <c r="P14" s="329"/>
      <c r="Q14" s="329"/>
      <c r="R14" s="328"/>
      <c r="S14" s="329"/>
      <c r="T14" s="329"/>
      <c r="U14" s="329"/>
      <c r="V14" s="330"/>
      <c r="W14" s="332"/>
      <c r="X14" s="333"/>
      <c r="Y14" s="333"/>
      <c r="Z14" s="333"/>
      <c r="AA14" s="333"/>
      <c r="AB14" s="333"/>
      <c r="AC14" s="334"/>
      <c r="AD14" s="332"/>
      <c r="AE14" s="333"/>
      <c r="AF14" s="333"/>
      <c r="AG14" s="333"/>
      <c r="AH14" s="333"/>
      <c r="AI14" s="333"/>
      <c r="AJ14" s="333"/>
      <c r="AK14" s="332"/>
      <c r="AL14" s="333"/>
      <c r="AM14" s="333"/>
      <c r="AN14" s="333"/>
      <c r="AO14" s="333"/>
      <c r="AP14" s="333"/>
      <c r="AQ14" s="334"/>
      <c r="AR14" s="332"/>
      <c r="AS14" s="333"/>
      <c r="AT14" s="333"/>
      <c r="AU14" s="333"/>
      <c r="AV14" s="333"/>
      <c r="AW14" s="333"/>
      <c r="AX14" s="334"/>
      <c r="AY14" s="332"/>
      <c r="AZ14" s="333"/>
      <c r="BA14" s="333"/>
      <c r="BB14" s="333"/>
      <c r="BC14" s="333"/>
      <c r="BD14" s="333"/>
      <c r="BE14" s="334"/>
      <c r="BF14" s="332"/>
      <c r="BG14" s="333"/>
      <c r="BH14" s="333"/>
      <c r="BI14" s="333"/>
      <c r="BJ14" s="333"/>
      <c r="BK14" s="333"/>
      <c r="BL14" s="334"/>
      <c r="BM14" s="332"/>
      <c r="BN14" s="333"/>
      <c r="BO14" s="333"/>
      <c r="BP14" s="333"/>
      <c r="BQ14" s="333"/>
      <c r="BR14" s="333"/>
      <c r="BS14" s="333"/>
      <c r="BT14" s="332"/>
      <c r="BU14" s="333"/>
      <c r="BV14" s="333"/>
      <c r="BW14" s="333"/>
      <c r="BX14" s="333"/>
      <c r="BY14" s="333"/>
      <c r="BZ14" s="334"/>
      <c r="CA14" s="332"/>
      <c r="CB14" s="333"/>
      <c r="CC14" s="333"/>
      <c r="CD14" s="333"/>
      <c r="CE14" s="333"/>
      <c r="CF14" s="333"/>
      <c r="CG14" s="334"/>
    </row>
  </sheetData>
  <sheetProtection/>
  <mergeCells count="111">
    <mergeCell ref="AT2:AU2"/>
    <mergeCell ref="AV2:AX2"/>
    <mergeCell ref="BF14:BL14"/>
    <mergeCell ref="BF13:BL13"/>
    <mergeCell ref="BF12:BL12"/>
    <mergeCell ref="BF11:BL11"/>
    <mergeCell ref="BF10:BL10"/>
    <mergeCell ref="BF9:BL9"/>
    <mergeCell ref="BB7:BC7"/>
    <mergeCell ref="AR9:AX9"/>
    <mergeCell ref="BM13:BS13"/>
    <mergeCell ref="BT13:BZ13"/>
    <mergeCell ref="BM14:BS14"/>
    <mergeCell ref="BT14:BZ14"/>
    <mergeCell ref="CA14:CG14"/>
    <mergeCell ref="AD14:AJ14"/>
    <mergeCell ref="AK14:AQ14"/>
    <mergeCell ref="AR14:AX14"/>
    <mergeCell ref="AY14:BE14"/>
    <mergeCell ref="A13:M13"/>
    <mergeCell ref="N13:Q13"/>
    <mergeCell ref="R13:V13"/>
    <mergeCell ref="W13:AC13"/>
    <mergeCell ref="A14:M14"/>
    <mergeCell ref="N14:Q14"/>
    <mergeCell ref="R14:V14"/>
    <mergeCell ref="W14:AC14"/>
    <mergeCell ref="CA12:CG12"/>
    <mergeCell ref="AD12:AJ12"/>
    <mergeCell ref="AK12:AQ12"/>
    <mergeCell ref="AR12:AX12"/>
    <mergeCell ref="AY12:BE12"/>
    <mergeCell ref="CA13:CG13"/>
    <mergeCell ref="AD13:AJ13"/>
    <mergeCell ref="AK13:AQ13"/>
    <mergeCell ref="AR13:AX13"/>
    <mergeCell ref="AY13:BE13"/>
    <mergeCell ref="A12:M12"/>
    <mergeCell ref="N12:Q12"/>
    <mergeCell ref="R12:V12"/>
    <mergeCell ref="W12:AC12"/>
    <mergeCell ref="BM11:BS11"/>
    <mergeCell ref="BT11:BZ11"/>
    <mergeCell ref="BM12:BS12"/>
    <mergeCell ref="BT12:BZ12"/>
    <mergeCell ref="CA11:CG11"/>
    <mergeCell ref="AD11:AJ11"/>
    <mergeCell ref="AK11:AQ11"/>
    <mergeCell ref="AR11:AX11"/>
    <mergeCell ref="AY11:BE11"/>
    <mergeCell ref="A11:M11"/>
    <mergeCell ref="N11:Q11"/>
    <mergeCell ref="R11:V11"/>
    <mergeCell ref="W11:AC11"/>
    <mergeCell ref="BT10:BZ10"/>
    <mergeCell ref="CA10:CG10"/>
    <mergeCell ref="AD10:AJ10"/>
    <mergeCell ref="AK10:AQ10"/>
    <mergeCell ref="AR10:AX10"/>
    <mergeCell ref="AY10:BE10"/>
    <mergeCell ref="A10:M10"/>
    <mergeCell ref="N10:Q10"/>
    <mergeCell ref="R10:V10"/>
    <mergeCell ref="W10:AC10"/>
    <mergeCell ref="CA8:CG8"/>
    <mergeCell ref="A9:M9"/>
    <mergeCell ref="N9:Q9"/>
    <mergeCell ref="R9:V9"/>
    <mergeCell ref="W9:AC9"/>
    <mergeCell ref="BM10:BS10"/>
    <mergeCell ref="AD9:AJ9"/>
    <mergeCell ref="AK9:AQ9"/>
    <mergeCell ref="AY8:BE8"/>
    <mergeCell ref="BF8:BL8"/>
    <mergeCell ref="BM8:BS8"/>
    <mergeCell ref="BT8:BZ8"/>
    <mergeCell ref="AY9:BE9"/>
    <mergeCell ref="BP7:BQ7"/>
    <mergeCell ref="BT7:BV7"/>
    <mergeCell ref="BW7:BX7"/>
    <mergeCell ref="CA7:CC7"/>
    <mergeCell ref="BM9:BS9"/>
    <mergeCell ref="BT9:BZ9"/>
    <mergeCell ref="CA9:CG9"/>
    <mergeCell ref="CD7:CE7"/>
    <mergeCell ref="W8:AC8"/>
    <mergeCell ref="AD8:AJ8"/>
    <mergeCell ref="AK8:AQ8"/>
    <mergeCell ref="AR8:AX8"/>
    <mergeCell ref="BM7:BO7"/>
    <mergeCell ref="BF7:BH7"/>
    <mergeCell ref="B1:CF1"/>
    <mergeCell ref="A4:M8"/>
    <mergeCell ref="N4:Q8"/>
    <mergeCell ref="R4:V8"/>
    <mergeCell ref="W4:CG4"/>
    <mergeCell ref="W5:AQ6"/>
    <mergeCell ref="W7:Y7"/>
    <mergeCell ref="Z7:AA7"/>
    <mergeCell ref="BI7:BJ7"/>
    <mergeCell ref="AG7:AH7"/>
    <mergeCell ref="AF2:AS2"/>
    <mergeCell ref="AR5:CG5"/>
    <mergeCell ref="AR6:BL6"/>
    <mergeCell ref="AR7:AT7"/>
    <mergeCell ref="AU7:AV7"/>
    <mergeCell ref="AY7:BA7"/>
    <mergeCell ref="AK7:AM7"/>
    <mergeCell ref="AN7:AO7"/>
    <mergeCell ref="AD7:AF7"/>
    <mergeCell ref="BM6:CG6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R8"/>
  <sheetViews>
    <sheetView showGridLines="0" tabSelected="1" zoomScalePageLayoutView="0" workbookViewId="0" topLeftCell="A1">
      <selection activeCell="B2" sqref="B2:BP2"/>
    </sheetView>
  </sheetViews>
  <sheetFormatPr defaultColWidth="1.83203125" defaultRowHeight="12.75"/>
  <cols>
    <col min="1" max="1" width="1.83203125" style="0" customWidth="1"/>
    <col min="2" max="2" width="1.66796875" style="1" customWidth="1"/>
    <col min="3" max="34" width="1.83203125" style="1" customWidth="1"/>
    <col min="35" max="35" width="0.82421875" style="1" hidden="1" customWidth="1"/>
    <col min="36" max="39" width="1.83203125" style="1" hidden="1" customWidth="1"/>
    <col min="40" max="70" width="1.83203125" style="1" customWidth="1"/>
  </cols>
  <sheetData>
    <row r="2" spans="2:70" s="2" customFormat="1" ht="15">
      <c r="B2" s="340" t="s">
        <v>55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1"/>
      <c r="BR2" s="1"/>
    </row>
    <row r="3" spans="2:70" s="2" customFormat="1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2:70" s="2" customFormat="1" ht="20.25" customHeight="1">
      <c r="B4" s="307" t="s">
        <v>29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9"/>
      <c r="AN4" s="307" t="s">
        <v>40</v>
      </c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9"/>
      <c r="BA4" s="307" t="s">
        <v>30</v>
      </c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9"/>
      <c r="BQ4" s="1"/>
      <c r="BR4" s="1"/>
    </row>
    <row r="5" spans="2:70" s="2" customFormat="1" ht="15">
      <c r="B5" s="307">
        <v>1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9"/>
      <c r="AN5" s="307">
        <v>2</v>
      </c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9"/>
      <c r="BA5" s="307">
        <v>3</v>
      </c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9"/>
      <c r="BQ5" s="1"/>
      <c r="BR5" s="1"/>
    </row>
    <row r="6" spans="2:70" s="2" customFormat="1" ht="20.25" customHeight="1">
      <c r="B6" s="337" t="s">
        <v>59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9"/>
      <c r="AN6" s="322" t="s">
        <v>56</v>
      </c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4"/>
      <c r="BA6" s="316">
        <v>300000</v>
      </c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8"/>
      <c r="BQ6" s="1"/>
      <c r="BR6" s="1"/>
    </row>
    <row r="7" spans="2:70" s="2" customFormat="1" ht="42" customHeight="1">
      <c r="B7" s="337" t="s">
        <v>60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9"/>
      <c r="AN7" s="322" t="s">
        <v>57</v>
      </c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4"/>
      <c r="BA7" s="332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4"/>
      <c r="BQ7" s="1"/>
      <c r="BR7" s="1"/>
    </row>
    <row r="8" spans="2:70" s="2" customFormat="1" ht="20.25" customHeight="1">
      <c r="B8" s="337" t="s">
        <v>61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9"/>
      <c r="AN8" s="322" t="s">
        <v>58</v>
      </c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4"/>
      <c r="BA8" s="332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4"/>
      <c r="BQ8" s="1"/>
      <c r="BR8" s="1"/>
    </row>
    <row r="9" s="1" customFormat="1" ht="12"/>
  </sheetData>
  <sheetProtection/>
  <mergeCells count="16">
    <mergeCell ref="B6:AM6"/>
    <mergeCell ref="AN6:AZ6"/>
    <mergeCell ref="BA6:BP6"/>
    <mergeCell ref="B2:BP2"/>
    <mergeCell ref="B4:AM4"/>
    <mergeCell ref="AN4:AZ4"/>
    <mergeCell ref="BA4:BP4"/>
    <mergeCell ref="B5:AM5"/>
    <mergeCell ref="AN5:AZ5"/>
    <mergeCell ref="BA5:BP5"/>
    <mergeCell ref="B7:AM7"/>
    <mergeCell ref="AN7:AZ7"/>
    <mergeCell ref="BA7:BP7"/>
    <mergeCell ref="B8:AM8"/>
    <mergeCell ref="AN8:AZ8"/>
    <mergeCell ref="BA8:BP8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15"/>
  <sheetViews>
    <sheetView zoomScalePageLayoutView="0" workbookViewId="0" topLeftCell="A1">
      <selection activeCell="BH14" sqref="BH14:CU14"/>
    </sheetView>
  </sheetViews>
  <sheetFormatPr defaultColWidth="1.5" defaultRowHeight="12.75"/>
  <cols>
    <col min="1" max="16384" width="1.5" style="48" customWidth="1"/>
  </cols>
  <sheetData>
    <row r="1" ht="15.75">
      <c r="CU1" s="49" t="s">
        <v>66</v>
      </c>
    </row>
    <row r="3" spans="1:99" s="51" customFormat="1" ht="18.75">
      <c r="A3" s="128" t="s">
        <v>249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</row>
    <row r="4" spans="38:63" s="51" customFormat="1" ht="18.75">
      <c r="AL4" s="52" t="s">
        <v>126</v>
      </c>
      <c r="AN4" s="129" t="s">
        <v>428</v>
      </c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30">
        <v>20</v>
      </c>
      <c r="BE4" s="130"/>
      <c r="BF4" s="130"/>
      <c r="BG4" s="129" t="s">
        <v>100</v>
      </c>
      <c r="BH4" s="129"/>
      <c r="BI4" s="129"/>
      <c r="BK4" s="51" t="s">
        <v>26</v>
      </c>
    </row>
    <row r="5" spans="37:63" s="53" customFormat="1" ht="10.5">
      <c r="AK5" s="131" t="s">
        <v>250</v>
      </c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</row>
    <row r="7" spans="1:99" ht="15.75">
      <c r="A7" s="363" t="s">
        <v>29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4"/>
      <c r="AY7" s="362" t="s">
        <v>40</v>
      </c>
      <c r="AZ7" s="363"/>
      <c r="BA7" s="363"/>
      <c r="BB7" s="363"/>
      <c r="BC7" s="363"/>
      <c r="BD7" s="363"/>
      <c r="BE7" s="363"/>
      <c r="BF7" s="363"/>
      <c r="BG7" s="364"/>
      <c r="BH7" s="362" t="s">
        <v>251</v>
      </c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</row>
    <row r="8" spans="1:99" ht="15.75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60"/>
      <c r="AY8" s="361"/>
      <c r="AZ8" s="359"/>
      <c r="BA8" s="359"/>
      <c r="BB8" s="359"/>
      <c r="BC8" s="359"/>
      <c r="BD8" s="359"/>
      <c r="BE8" s="359"/>
      <c r="BF8" s="359"/>
      <c r="BG8" s="360"/>
      <c r="BH8" s="361" t="s">
        <v>252</v>
      </c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</row>
    <row r="9" spans="1:99" ht="16.5" thickBot="1">
      <c r="A9" s="133">
        <v>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4"/>
      <c r="AY9" s="362">
        <v>2</v>
      </c>
      <c r="AZ9" s="363"/>
      <c r="BA9" s="363"/>
      <c r="BB9" s="363"/>
      <c r="BC9" s="363"/>
      <c r="BD9" s="363"/>
      <c r="BE9" s="363"/>
      <c r="BF9" s="363"/>
      <c r="BG9" s="364"/>
      <c r="BH9" s="362">
        <v>3</v>
      </c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</row>
    <row r="10" spans="1:99" ht="15.75">
      <c r="A10" s="341" t="s">
        <v>253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2"/>
      <c r="AY10" s="353" t="s">
        <v>254</v>
      </c>
      <c r="AZ10" s="354"/>
      <c r="BA10" s="354"/>
      <c r="BB10" s="354"/>
      <c r="BC10" s="354"/>
      <c r="BD10" s="354"/>
      <c r="BE10" s="354"/>
      <c r="BF10" s="354"/>
      <c r="BG10" s="355"/>
      <c r="BH10" s="356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8"/>
    </row>
    <row r="11" spans="1:99" ht="15.75">
      <c r="A11" s="341" t="s">
        <v>255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2"/>
      <c r="AY11" s="343" t="s">
        <v>256</v>
      </c>
      <c r="AZ11" s="344"/>
      <c r="BA11" s="344"/>
      <c r="BB11" s="344"/>
      <c r="BC11" s="344"/>
      <c r="BD11" s="344"/>
      <c r="BE11" s="344"/>
      <c r="BF11" s="344"/>
      <c r="BG11" s="345"/>
      <c r="BH11" s="171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346"/>
    </row>
    <row r="12" spans="1:99" ht="15.75">
      <c r="A12" s="341" t="s">
        <v>257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2"/>
      <c r="AY12" s="343" t="s">
        <v>258</v>
      </c>
      <c r="AZ12" s="344"/>
      <c r="BA12" s="344"/>
      <c r="BB12" s="344"/>
      <c r="BC12" s="344"/>
      <c r="BD12" s="344"/>
      <c r="BE12" s="344"/>
      <c r="BF12" s="344"/>
      <c r="BG12" s="345"/>
      <c r="BH12" s="171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346"/>
    </row>
    <row r="13" spans="1:99" ht="15.75">
      <c r="A13" s="341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2"/>
      <c r="AY13" s="343"/>
      <c r="AZ13" s="344"/>
      <c r="BA13" s="344"/>
      <c r="BB13" s="344"/>
      <c r="BC13" s="344"/>
      <c r="BD13" s="344"/>
      <c r="BE13" s="344"/>
      <c r="BF13" s="344"/>
      <c r="BG13" s="345"/>
      <c r="BH13" s="171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346"/>
    </row>
    <row r="14" spans="1:99" ht="15.75">
      <c r="A14" s="341" t="s">
        <v>259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2"/>
      <c r="AY14" s="343" t="s">
        <v>260</v>
      </c>
      <c r="AZ14" s="344"/>
      <c r="BA14" s="344"/>
      <c r="BB14" s="344"/>
      <c r="BC14" s="344"/>
      <c r="BD14" s="344"/>
      <c r="BE14" s="344"/>
      <c r="BF14" s="344"/>
      <c r="BG14" s="345"/>
      <c r="BH14" s="171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346"/>
    </row>
    <row r="15" spans="1:99" ht="16.5" thickBot="1">
      <c r="A15" s="341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2"/>
      <c r="AY15" s="347"/>
      <c r="AZ15" s="348"/>
      <c r="BA15" s="348"/>
      <c r="BB15" s="348"/>
      <c r="BC15" s="348"/>
      <c r="BD15" s="348"/>
      <c r="BE15" s="348"/>
      <c r="BF15" s="348"/>
      <c r="BG15" s="349"/>
      <c r="BH15" s="350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2"/>
    </row>
  </sheetData>
  <sheetProtection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S26"/>
  <sheetViews>
    <sheetView zoomScalePageLayoutView="0" workbookViewId="0" topLeftCell="A1">
      <selection activeCell="BA36" sqref="BA36:BH40"/>
    </sheetView>
  </sheetViews>
  <sheetFormatPr defaultColWidth="1.171875" defaultRowHeight="12.75"/>
  <cols>
    <col min="1" max="16384" width="1.171875" style="48" customWidth="1"/>
  </cols>
  <sheetData>
    <row r="1" s="54" customFormat="1" ht="11.25">
      <c r="DS1" s="55" t="s">
        <v>261</v>
      </c>
    </row>
    <row r="2" s="54" customFormat="1" ht="11.25">
      <c r="DS2" s="55" t="s">
        <v>262</v>
      </c>
    </row>
    <row r="3" s="54" customFormat="1" ht="11.25">
      <c r="DS3" s="55" t="s">
        <v>263</v>
      </c>
    </row>
    <row r="4" s="56" customFormat="1" ht="11.25">
      <c r="DS4" s="55" t="s">
        <v>264</v>
      </c>
    </row>
    <row r="5" s="57" customFormat="1" ht="15.75">
      <c r="DS5" s="58"/>
    </row>
    <row r="7" spans="1:123" s="60" customFormat="1" ht="15.75">
      <c r="A7" s="390" t="s">
        <v>265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/>
      <c r="BZ7" s="390"/>
      <c r="CA7" s="390"/>
      <c r="CB7" s="390"/>
      <c r="CC7" s="390"/>
      <c r="CD7" s="390"/>
      <c r="CE7" s="390"/>
      <c r="CF7" s="390"/>
      <c r="CG7" s="390"/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/>
      <c r="CT7" s="390"/>
      <c r="CU7" s="390"/>
      <c r="CV7" s="390"/>
      <c r="CW7" s="390"/>
      <c r="CX7" s="390"/>
      <c r="CY7" s="390"/>
      <c r="CZ7" s="390"/>
      <c r="DA7" s="390"/>
      <c r="DB7" s="390"/>
      <c r="DC7" s="390"/>
      <c r="DD7" s="390"/>
      <c r="DE7" s="390"/>
      <c r="DF7" s="390"/>
      <c r="DG7" s="390"/>
      <c r="DH7" s="390"/>
      <c r="DI7" s="390"/>
      <c r="DJ7" s="390"/>
      <c r="DK7" s="390"/>
      <c r="DL7" s="390"/>
      <c r="DM7" s="390"/>
      <c r="DN7" s="390"/>
      <c r="DO7" s="390"/>
      <c r="DP7" s="390"/>
      <c r="DQ7" s="390"/>
      <c r="DR7" s="390"/>
      <c r="DS7" s="390"/>
    </row>
    <row r="8" spans="1:123" s="62" customFormat="1" ht="9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</row>
    <row r="9" spans="1:123" s="60" customFormat="1" ht="15.75">
      <c r="A9" s="390" t="s">
        <v>266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0"/>
      <c r="DO9" s="390"/>
      <c r="DP9" s="390"/>
      <c r="DQ9" s="390"/>
      <c r="DR9" s="390"/>
      <c r="DS9" s="390"/>
    </row>
    <row r="10" s="47" customFormat="1" ht="12.75"/>
    <row r="11" spans="1:123" ht="15.75">
      <c r="A11" s="60" t="s">
        <v>267</v>
      </c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</row>
    <row r="12" spans="1:123" s="63" customFormat="1" ht="9.75">
      <c r="A12" s="62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</row>
    <row r="13" spans="1:123" ht="15.75">
      <c r="A13" s="60" t="s">
        <v>268</v>
      </c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392"/>
      <c r="DI13" s="392"/>
      <c r="DJ13" s="392"/>
      <c r="DK13" s="392"/>
      <c r="DL13" s="392"/>
      <c r="DM13" s="392"/>
      <c r="DN13" s="392"/>
      <c r="DO13" s="392"/>
      <c r="DP13" s="392"/>
      <c r="DQ13" s="392"/>
      <c r="DR13" s="392"/>
      <c r="DS13" s="392"/>
    </row>
    <row r="15" spans="1:123" ht="15.75">
      <c r="A15" s="390" t="s">
        <v>269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90"/>
      <c r="DQ15" s="390"/>
      <c r="DR15" s="390"/>
      <c r="DS15" s="390"/>
    </row>
    <row r="16" s="47" customFormat="1" ht="12.75"/>
    <row r="17" spans="1:123" s="47" customFormat="1" ht="12.75">
      <c r="A17" s="387" t="s">
        <v>270</v>
      </c>
      <c r="B17" s="388"/>
      <c r="C17" s="388"/>
      <c r="D17" s="389"/>
      <c r="E17" s="387" t="s">
        <v>271</v>
      </c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9"/>
      <c r="U17" s="387" t="s">
        <v>272</v>
      </c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9"/>
      <c r="AG17" s="381" t="s">
        <v>273</v>
      </c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3"/>
      <c r="CK17" s="387" t="s">
        <v>274</v>
      </c>
      <c r="CL17" s="388"/>
      <c r="CM17" s="388"/>
      <c r="CN17" s="388"/>
      <c r="CO17" s="388"/>
      <c r="CP17" s="388"/>
      <c r="CQ17" s="388"/>
      <c r="CR17" s="388"/>
      <c r="CS17" s="388"/>
      <c r="CT17" s="388"/>
      <c r="CU17" s="389"/>
      <c r="CV17" s="387" t="s">
        <v>275</v>
      </c>
      <c r="CW17" s="388"/>
      <c r="CX17" s="388"/>
      <c r="CY17" s="388"/>
      <c r="CZ17" s="388"/>
      <c r="DA17" s="388"/>
      <c r="DB17" s="388"/>
      <c r="DC17" s="388"/>
      <c r="DD17" s="388"/>
      <c r="DE17" s="389"/>
      <c r="DF17" s="387" t="s">
        <v>276</v>
      </c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9"/>
    </row>
    <row r="18" spans="1:123" s="47" customFormat="1" ht="12.75">
      <c r="A18" s="384" t="s">
        <v>277</v>
      </c>
      <c r="B18" s="385"/>
      <c r="C18" s="385"/>
      <c r="D18" s="386"/>
      <c r="E18" s="384" t="s">
        <v>278</v>
      </c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4" t="s">
        <v>279</v>
      </c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6"/>
      <c r="AG18" s="387" t="s">
        <v>36</v>
      </c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9"/>
      <c r="AU18" s="381" t="s">
        <v>32</v>
      </c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3"/>
      <c r="CK18" s="384" t="s">
        <v>280</v>
      </c>
      <c r="CL18" s="385"/>
      <c r="CM18" s="385"/>
      <c r="CN18" s="385"/>
      <c r="CO18" s="385"/>
      <c r="CP18" s="385"/>
      <c r="CQ18" s="385"/>
      <c r="CR18" s="385"/>
      <c r="CS18" s="385"/>
      <c r="CT18" s="385"/>
      <c r="CU18" s="386"/>
      <c r="CV18" s="384" t="s">
        <v>281</v>
      </c>
      <c r="CW18" s="385"/>
      <c r="CX18" s="385"/>
      <c r="CY18" s="385"/>
      <c r="CZ18" s="385"/>
      <c r="DA18" s="385"/>
      <c r="DB18" s="385"/>
      <c r="DC18" s="385"/>
      <c r="DD18" s="385"/>
      <c r="DE18" s="386"/>
      <c r="DF18" s="384" t="s">
        <v>282</v>
      </c>
      <c r="DG18" s="385"/>
      <c r="DH18" s="385"/>
      <c r="DI18" s="385"/>
      <c r="DJ18" s="385"/>
      <c r="DK18" s="385"/>
      <c r="DL18" s="385"/>
      <c r="DM18" s="385"/>
      <c r="DN18" s="385"/>
      <c r="DO18" s="385"/>
      <c r="DP18" s="385"/>
      <c r="DQ18" s="385"/>
      <c r="DR18" s="385"/>
      <c r="DS18" s="386"/>
    </row>
    <row r="19" spans="1:123" s="47" customFormat="1" ht="12.75">
      <c r="A19" s="384"/>
      <c r="B19" s="385"/>
      <c r="C19" s="385"/>
      <c r="D19" s="386"/>
      <c r="E19" s="384" t="s">
        <v>283</v>
      </c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4" t="s">
        <v>284</v>
      </c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6"/>
      <c r="AG19" s="384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6"/>
      <c r="AU19" s="387" t="s">
        <v>285</v>
      </c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9"/>
      <c r="BI19" s="387" t="s">
        <v>286</v>
      </c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9"/>
      <c r="BW19" s="387" t="s">
        <v>286</v>
      </c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9"/>
      <c r="CK19" s="384" t="s">
        <v>287</v>
      </c>
      <c r="CL19" s="385"/>
      <c r="CM19" s="385"/>
      <c r="CN19" s="385"/>
      <c r="CO19" s="385"/>
      <c r="CP19" s="385"/>
      <c r="CQ19" s="385"/>
      <c r="CR19" s="385"/>
      <c r="CS19" s="385"/>
      <c r="CT19" s="385"/>
      <c r="CU19" s="386"/>
      <c r="CV19" s="384"/>
      <c r="CW19" s="385"/>
      <c r="CX19" s="385"/>
      <c r="CY19" s="385"/>
      <c r="CZ19" s="385"/>
      <c r="DA19" s="385"/>
      <c r="DB19" s="385"/>
      <c r="DC19" s="385"/>
      <c r="DD19" s="385"/>
      <c r="DE19" s="386"/>
      <c r="DF19" s="384" t="s">
        <v>288</v>
      </c>
      <c r="DG19" s="385"/>
      <c r="DH19" s="385"/>
      <c r="DI19" s="385"/>
      <c r="DJ19" s="385"/>
      <c r="DK19" s="385"/>
      <c r="DL19" s="385"/>
      <c r="DM19" s="385"/>
      <c r="DN19" s="385"/>
      <c r="DO19" s="385"/>
      <c r="DP19" s="385"/>
      <c r="DQ19" s="385"/>
      <c r="DR19" s="385"/>
      <c r="DS19" s="386"/>
    </row>
    <row r="20" spans="1:123" s="47" customFormat="1" ht="12.75">
      <c r="A20" s="384"/>
      <c r="B20" s="385"/>
      <c r="C20" s="385"/>
      <c r="D20" s="386"/>
      <c r="E20" s="384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4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6"/>
      <c r="AG20" s="384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6"/>
      <c r="AU20" s="384" t="s">
        <v>287</v>
      </c>
      <c r="AV20" s="385"/>
      <c r="AW20" s="385"/>
      <c r="AX20" s="385"/>
      <c r="AY20" s="385"/>
      <c r="AZ20" s="385"/>
      <c r="BA20" s="385"/>
      <c r="BB20" s="385"/>
      <c r="BC20" s="385"/>
      <c r="BD20" s="385"/>
      <c r="BE20" s="385"/>
      <c r="BF20" s="385"/>
      <c r="BG20" s="385"/>
      <c r="BH20" s="386"/>
      <c r="BI20" s="384" t="s">
        <v>289</v>
      </c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6"/>
      <c r="BW20" s="384" t="s">
        <v>290</v>
      </c>
      <c r="BX20" s="385"/>
      <c r="BY20" s="385"/>
      <c r="BZ20" s="385"/>
      <c r="CA20" s="385"/>
      <c r="CB20" s="385"/>
      <c r="CC20" s="385"/>
      <c r="CD20" s="385"/>
      <c r="CE20" s="385"/>
      <c r="CF20" s="385"/>
      <c r="CG20" s="385"/>
      <c r="CH20" s="385"/>
      <c r="CI20" s="385"/>
      <c r="CJ20" s="386"/>
      <c r="CK20" s="384" t="s">
        <v>291</v>
      </c>
      <c r="CL20" s="385"/>
      <c r="CM20" s="385"/>
      <c r="CN20" s="385"/>
      <c r="CO20" s="385"/>
      <c r="CP20" s="385"/>
      <c r="CQ20" s="385"/>
      <c r="CR20" s="385"/>
      <c r="CS20" s="385"/>
      <c r="CT20" s="385"/>
      <c r="CU20" s="386"/>
      <c r="CV20" s="384"/>
      <c r="CW20" s="385"/>
      <c r="CX20" s="385"/>
      <c r="CY20" s="385"/>
      <c r="CZ20" s="385"/>
      <c r="DA20" s="385"/>
      <c r="DB20" s="385"/>
      <c r="DC20" s="385"/>
      <c r="DD20" s="385"/>
      <c r="DE20" s="386"/>
      <c r="DF20" s="384" t="s">
        <v>292</v>
      </c>
      <c r="DG20" s="385"/>
      <c r="DH20" s="385"/>
      <c r="DI20" s="385"/>
      <c r="DJ20" s="385"/>
      <c r="DK20" s="385"/>
      <c r="DL20" s="385"/>
      <c r="DM20" s="385"/>
      <c r="DN20" s="385"/>
      <c r="DO20" s="385"/>
      <c r="DP20" s="385"/>
      <c r="DQ20" s="385"/>
      <c r="DR20" s="385"/>
      <c r="DS20" s="386"/>
    </row>
    <row r="21" spans="1:123" s="47" customFormat="1" ht="12.75">
      <c r="A21" s="384"/>
      <c r="B21" s="385"/>
      <c r="C21" s="385"/>
      <c r="D21" s="386"/>
      <c r="E21" s="384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4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6"/>
      <c r="AG21" s="384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6"/>
      <c r="AU21" s="384" t="s">
        <v>293</v>
      </c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6"/>
      <c r="BI21" s="384" t="s">
        <v>294</v>
      </c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6"/>
      <c r="BW21" s="384" t="s">
        <v>294</v>
      </c>
      <c r="BX21" s="385"/>
      <c r="BY21" s="385"/>
      <c r="BZ21" s="385"/>
      <c r="CA21" s="385"/>
      <c r="CB21" s="385"/>
      <c r="CC21" s="385"/>
      <c r="CD21" s="385"/>
      <c r="CE21" s="385"/>
      <c r="CF21" s="385"/>
      <c r="CG21" s="385"/>
      <c r="CH21" s="385"/>
      <c r="CI21" s="385"/>
      <c r="CJ21" s="386"/>
      <c r="CK21" s="384"/>
      <c r="CL21" s="385"/>
      <c r="CM21" s="385"/>
      <c r="CN21" s="385"/>
      <c r="CO21" s="385"/>
      <c r="CP21" s="385"/>
      <c r="CQ21" s="385"/>
      <c r="CR21" s="385"/>
      <c r="CS21" s="385"/>
      <c r="CT21" s="385"/>
      <c r="CU21" s="386"/>
      <c r="CV21" s="384"/>
      <c r="CW21" s="385"/>
      <c r="CX21" s="385"/>
      <c r="CY21" s="385"/>
      <c r="CZ21" s="385"/>
      <c r="DA21" s="385"/>
      <c r="DB21" s="385"/>
      <c r="DC21" s="385"/>
      <c r="DD21" s="385"/>
      <c r="DE21" s="386"/>
      <c r="DF21" s="384" t="s">
        <v>295</v>
      </c>
      <c r="DG21" s="385"/>
      <c r="DH21" s="385"/>
      <c r="DI21" s="385"/>
      <c r="DJ21" s="385"/>
      <c r="DK21" s="385"/>
      <c r="DL21" s="385"/>
      <c r="DM21" s="385"/>
      <c r="DN21" s="385"/>
      <c r="DO21" s="385"/>
      <c r="DP21" s="385"/>
      <c r="DQ21" s="385"/>
      <c r="DR21" s="385"/>
      <c r="DS21" s="386"/>
    </row>
    <row r="22" spans="1:123" s="47" customFormat="1" ht="12.75">
      <c r="A22" s="381">
        <v>1</v>
      </c>
      <c r="B22" s="382"/>
      <c r="C22" s="382"/>
      <c r="D22" s="383"/>
      <c r="E22" s="381">
        <v>2</v>
      </c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3"/>
      <c r="U22" s="381">
        <v>3</v>
      </c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3"/>
      <c r="AG22" s="381">
        <v>4</v>
      </c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3"/>
      <c r="AU22" s="381">
        <v>5</v>
      </c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3"/>
      <c r="BI22" s="381">
        <v>6</v>
      </c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3"/>
      <c r="BW22" s="381">
        <v>7</v>
      </c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3"/>
      <c r="CK22" s="381">
        <v>8</v>
      </c>
      <c r="CL22" s="382"/>
      <c r="CM22" s="382"/>
      <c r="CN22" s="382"/>
      <c r="CO22" s="382"/>
      <c r="CP22" s="382"/>
      <c r="CQ22" s="382"/>
      <c r="CR22" s="382"/>
      <c r="CS22" s="382"/>
      <c r="CT22" s="382"/>
      <c r="CU22" s="383"/>
      <c r="CV22" s="381">
        <v>9</v>
      </c>
      <c r="CW22" s="382"/>
      <c r="CX22" s="382"/>
      <c r="CY22" s="382"/>
      <c r="CZ22" s="382"/>
      <c r="DA22" s="382"/>
      <c r="DB22" s="382"/>
      <c r="DC22" s="382"/>
      <c r="DD22" s="382"/>
      <c r="DE22" s="383"/>
      <c r="DF22" s="381">
        <v>10</v>
      </c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S22" s="383"/>
    </row>
    <row r="23" spans="1:123" s="47" customFormat="1" ht="12.75">
      <c r="A23" s="378"/>
      <c r="B23" s="379"/>
      <c r="C23" s="379"/>
      <c r="D23" s="380"/>
      <c r="E23" s="378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80"/>
      <c r="U23" s="371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3"/>
      <c r="AG23" s="371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3"/>
      <c r="AU23" s="371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3"/>
      <c r="BI23" s="371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3"/>
      <c r="BW23" s="371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3"/>
      <c r="CK23" s="371"/>
      <c r="CL23" s="372"/>
      <c r="CM23" s="372"/>
      <c r="CN23" s="372"/>
      <c r="CO23" s="372"/>
      <c r="CP23" s="372"/>
      <c r="CQ23" s="372"/>
      <c r="CR23" s="372"/>
      <c r="CS23" s="372"/>
      <c r="CT23" s="372"/>
      <c r="CU23" s="373"/>
      <c r="CV23" s="371"/>
      <c r="CW23" s="372"/>
      <c r="CX23" s="372"/>
      <c r="CY23" s="372"/>
      <c r="CZ23" s="372"/>
      <c r="DA23" s="372"/>
      <c r="DB23" s="372"/>
      <c r="DC23" s="372"/>
      <c r="DD23" s="372"/>
      <c r="DE23" s="373"/>
      <c r="DF23" s="371"/>
      <c r="DG23" s="372"/>
      <c r="DH23" s="372"/>
      <c r="DI23" s="372"/>
      <c r="DJ23" s="372"/>
      <c r="DK23" s="372"/>
      <c r="DL23" s="372"/>
      <c r="DM23" s="372"/>
      <c r="DN23" s="372"/>
      <c r="DO23" s="372"/>
      <c r="DP23" s="372"/>
      <c r="DQ23" s="372"/>
      <c r="DR23" s="372"/>
      <c r="DS23" s="373"/>
    </row>
    <row r="24" spans="1:123" s="47" customFormat="1" ht="12.75">
      <c r="A24" s="378"/>
      <c r="B24" s="379"/>
      <c r="C24" s="379"/>
      <c r="D24" s="380"/>
      <c r="E24" s="378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80"/>
      <c r="U24" s="371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3"/>
      <c r="AG24" s="371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3"/>
      <c r="AU24" s="371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3"/>
      <c r="BI24" s="371"/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2"/>
      <c r="BU24" s="372"/>
      <c r="BV24" s="373"/>
      <c r="BW24" s="371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3"/>
      <c r="CK24" s="371"/>
      <c r="CL24" s="372"/>
      <c r="CM24" s="372"/>
      <c r="CN24" s="372"/>
      <c r="CO24" s="372"/>
      <c r="CP24" s="372"/>
      <c r="CQ24" s="372"/>
      <c r="CR24" s="372"/>
      <c r="CS24" s="372"/>
      <c r="CT24" s="372"/>
      <c r="CU24" s="373"/>
      <c r="CV24" s="371"/>
      <c r="CW24" s="372"/>
      <c r="CX24" s="372"/>
      <c r="CY24" s="372"/>
      <c r="CZ24" s="372"/>
      <c r="DA24" s="372"/>
      <c r="DB24" s="372"/>
      <c r="DC24" s="372"/>
      <c r="DD24" s="372"/>
      <c r="DE24" s="373"/>
      <c r="DF24" s="377"/>
      <c r="DG24" s="372"/>
      <c r="DH24" s="372"/>
      <c r="DI24" s="372"/>
      <c r="DJ24" s="372"/>
      <c r="DK24" s="372"/>
      <c r="DL24" s="372"/>
      <c r="DM24" s="372"/>
      <c r="DN24" s="372"/>
      <c r="DO24" s="372"/>
      <c r="DP24" s="372"/>
      <c r="DQ24" s="372"/>
      <c r="DR24" s="372"/>
      <c r="DS24" s="373"/>
    </row>
    <row r="25" spans="1:123" s="47" customFormat="1" ht="12.75">
      <c r="A25" s="378"/>
      <c r="B25" s="379"/>
      <c r="C25" s="379"/>
      <c r="D25" s="380"/>
      <c r="E25" s="378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80"/>
      <c r="U25" s="371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3"/>
      <c r="AG25" s="371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3"/>
      <c r="AU25" s="371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3"/>
      <c r="BI25" s="371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3"/>
      <c r="BW25" s="371"/>
      <c r="BX25" s="372"/>
      <c r="BY25" s="372"/>
      <c r="BZ25" s="372"/>
      <c r="CA25" s="372"/>
      <c r="CB25" s="372"/>
      <c r="CC25" s="372"/>
      <c r="CD25" s="372"/>
      <c r="CE25" s="372"/>
      <c r="CF25" s="372"/>
      <c r="CG25" s="372"/>
      <c r="CH25" s="372"/>
      <c r="CI25" s="372"/>
      <c r="CJ25" s="373"/>
      <c r="CK25" s="374"/>
      <c r="CL25" s="375"/>
      <c r="CM25" s="375"/>
      <c r="CN25" s="375"/>
      <c r="CO25" s="375"/>
      <c r="CP25" s="375"/>
      <c r="CQ25" s="375"/>
      <c r="CR25" s="375"/>
      <c r="CS25" s="375"/>
      <c r="CT25" s="375"/>
      <c r="CU25" s="376"/>
      <c r="CV25" s="371"/>
      <c r="CW25" s="372"/>
      <c r="CX25" s="372"/>
      <c r="CY25" s="372"/>
      <c r="CZ25" s="372"/>
      <c r="DA25" s="372"/>
      <c r="DB25" s="372"/>
      <c r="DC25" s="372"/>
      <c r="DD25" s="372"/>
      <c r="DE25" s="373"/>
      <c r="DF25" s="371"/>
      <c r="DG25" s="372"/>
      <c r="DH25" s="372"/>
      <c r="DI25" s="372"/>
      <c r="DJ25" s="372"/>
      <c r="DK25" s="372"/>
      <c r="DL25" s="372"/>
      <c r="DM25" s="372"/>
      <c r="DN25" s="372"/>
      <c r="DO25" s="372"/>
      <c r="DP25" s="372"/>
      <c r="DQ25" s="372"/>
      <c r="DR25" s="372"/>
      <c r="DS25" s="373"/>
    </row>
    <row r="26" spans="1:123" s="47" customFormat="1" ht="12.75">
      <c r="A26" s="371" t="s">
        <v>296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3"/>
      <c r="U26" s="368" t="s">
        <v>182</v>
      </c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70"/>
      <c r="AG26" s="371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3"/>
      <c r="AU26" s="368" t="s">
        <v>182</v>
      </c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70"/>
      <c r="BI26" s="368" t="s">
        <v>182</v>
      </c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70"/>
      <c r="BW26" s="368" t="s">
        <v>182</v>
      </c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70"/>
      <c r="CK26" s="365" t="s">
        <v>182</v>
      </c>
      <c r="CL26" s="366"/>
      <c r="CM26" s="366"/>
      <c r="CN26" s="366"/>
      <c r="CO26" s="366"/>
      <c r="CP26" s="366"/>
      <c r="CQ26" s="366"/>
      <c r="CR26" s="366"/>
      <c r="CS26" s="366"/>
      <c r="CT26" s="366"/>
      <c r="CU26" s="367"/>
      <c r="CV26" s="368" t="s">
        <v>182</v>
      </c>
      <c r="CW26" s="369"/>
      <c r="CX26" s="369"/>
      <c r="CY26" s="369"/>
      <c r="CZ26" s="369"/>
      <c r="DA26" s="369"/>
      <c r="DB26" s="369"/>
      <c r="DC26" s="369"/>
      <c r="DD26" s="369"/>
      <c r="DE26" s="370"/>
      <c r="DF26" s="371"/>
      <c r="DG26" s="372"/>
      <c r="DH26" s="372"/>
      <c r="DI26" s="372"/>
      <c r="DJ26" s="372"/>
      <c r="DK26" s="372"/>
      <c r="DL26" s="372"/>
      <c r="DM26" s="372"/>
      <c r="DN26" s="372"/>
      <c r="DO26" s="372"/>
      <c r="DP26" s="372"/>
      <c r="DQ26" s="372"/>
      <c r="DR26" s="372"/>
      <c r="DS26" s="373"/>
    </row>
    <row r="27" s="47" customFormat="1" ht="12.75"/>
    <row r="28" s="47" customFormat="1" ht="12.75"/>
    <row r="29" s="47" customFormat="1" ht="12.75"/>
    <row r="30" s="47" customFormat="1" ht="12.75"/>
    <row r="31" s="47" customFormat="1" ht="12.75"/>
    <row r="32" s="47" customFormat="1" ht="12.75"/>
    <row r="33" s="47" customFormat="1" ht="12.75"/>
    <row r="34" s="47" customFormat="1" ht="12.75"/>
    <row r="35" s="47" customFormat="1" ht="12.75"/>
    <row r="36" s="47" customFormat="1" ht="12.75"/>
    <row r="37" s="47" customFormat="1" ht="12.75"/>
    <row r="38" s="47" customFormat="1" ht="12.75"/>
    <row r="39" s="47" customFormat="1" ht="12.75"/>
    <row r="40" s="47" customFormat="1" ht="12.75"/>
    <row r="41" s="47" customFormat="1" ht="12.75"/>
    <row r="42" s="47" customFormat="1" ht="12.75"/>
    <row r="43" s="47" customFormat="1" ht="12.75"/>
    <row r="44" s="47" customFormat="1" ht="12.75"/>
    <row r="45" s="47" customFormat="1" ht="12.75"/>
    <row r="46" s="47" customFormat="1" ht="12.75"/>
    <row r="47" s="47" customFormat="1" ht="12.75"/>
    <row r="48" s="47" customFormat="1" ht="12.75"/>
    <row r="49" s="47" customFormat="1" ht="12.75"/>
    <row r="50" s="47" customFormat="1" ht="12.75"/>
    <row r="51" s="47" customFormat="1" ht="12.75"/>
    <row r="52" s="47" customFormat="1" ht="12.75"/>
    <row r="53" s="47" customFormat="1" ht="12.75"/>
    <row r="54" s="47" customFormat="1" ht="12.75"/>
    <row r="55" s="47" customFormat="1" ht="12.75"/>
    <row r="56" s="47" customFormat="1" ht="12.75"/>
    <row r="57" s="47" customFormat="1" ht="12.75"/>
    <row r="58" s="47" customFormat="1" ht="12.75"/>
    <row r="59" s="47" customFormat="1" ht="12.75"/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  <row r="93" s="47" customFormat="1" ht="12.75"/>
    <row r="94" s="47" customFormat="1" ht="12.75"/>
    <row r="95" s="47" customFormat="1" ht="12.75"/>
    <row r="96" s="47" customFormat="1" ht="12.75"/>
    <row r="97" s="47" customFormat="1" ht="12.75"/>
    <row r="98" s="47" customFormat="1" ht="12.75"/>
    <row r="99" s="47" customFormat="1" ht="12.75"/>
    <row r="100" s="47" customFormat="1" ht="12.75"/>
    <row r="101" s="47" customFormat="1" ht="12.75"/>
    <row r="102" s="47" customFormat="1" ht="12.75"/>
    <row r="103" s="47" customFormat="1" ht="12.75"/>
    <row r="104" s="47" customFormat="1" ht="12.75"/>
    <row r="105" s="47" customFormat="1" ht="12.75"/>
    <row r="106" s="47" customFormat="1" ht="12.75"/>
    <row r="107" s="47" customFormat="1" ht="12.75"/>
    <row r="108" s="47" customFormat="1" ht="12.75"/>
    <row r="109" s="47" customFormat="1" ht="12.75"/>
    <row r="110" s="47" customFormat="1" ht="12.75"/>
    <row r="111" s="47" customFormat="1" ht="12.75"/>
    <row r="112" s="47" customFormat="1" ht="12.75"/>
    <row r="113" s="47" customFormat="1" ht="12.75"/>
    <row r="114" s="47" customFormat="1" ht="12.75"/>
    <row r="115" s="47" customFormat="1" ht="12.75"/>
    <row r="116" s="47" customFormat="1" ht="12.75"/>
    <row r="117" s="47" customFormat="1" ht="12.75"/>
    <row r="118" s="47" customFormat="1" ht="12.75"/>
    <row r="119" s="47" customFormat="1" ht="12.75"/>
    <row r="120" s="47" customFormat="1" ht="12.75"/>
    <row r="121" s="47" customFormat="1" ht="12.75"/>
    <row r="122" s="47" customFormat="1" ht="12.75"/>
    <row r="123" s="47" customFormat="1" ht="12.75"/>
    <row r="124" s="47" customFormat="1" ht="12.75"/>
    <row r="125" s="47" customFormat="1" ht="12.75"/>
    <row r="126" s="47" customFormat="1" ht="12.75"/>
    <row r="127" s="47" customFormat="1" ht="12.75"/>
    <row r="128" s="47" customFormat="1" ht="12.75"/>
    <row r="129" s="47" customFormat="1" ht="12.75"/>
    <row r="130" s="47" customFormat="1" ht="12.75"/>
    <row r="131" s="47" customFormat="1" ht="12.75"/>
    <row r="132" s="47" customFormat="1" ht="12.75"/>
    <row r="133" s="47" customFormat="1" ht="12.75"/>
    <row r="134" s="47" customFormat="1" ht="12.75"/>
    <row r="135" s="47" customFormat="1" ht="12.75"/>
    <row r="136" s="47" customFormat="1" ht="12.75"/>
    <row r="137" s="47" customFormat="1" ht="12.75"/>
    <row r="138" s="47" customFormat="1" ht="12.75"/>
    <row r="139" s="47" customFormat="1" ht="12.75"/>
    <row r="140" s="47" customFormat="1" ht="12.75"/>
    <row r="141" s="47" customFormat="1" ht="12.75"/>
    <row r="142" s="47" customFormat="1" ht="12.75"/>
    <row r="143" s="47" customFormat="1" ht="12.75"/>
    <row r="144" s="47" customFormat="1" ht="12.75"/>
    <row r="145" s="47" customFormat="1" ht="12.75"/>
    <row r="146" s="47" customFormat="1" ht="12.75"/>
    <row r="147" s="47" customFormat="1" ht="12.75"/>
    <row r="148" s="47" customFormat="1" ht="12.75"/>
    <row r="149" s="47" customFormat="1" ht="12.75"/>
    <row r="150" s="47" customFormat="1" ht="12.75"/>
    <row r="151" s="47" customFormat="1" ht="12.75"/>
    <row r="152" s="47" customFormat="1" ht="12.75"/>
    <row r="153" s="47" customFormat="1" ht="12.75"/>
    <row r="154" s="47" customFormat="1" ht="12.75"/>
    <row r="155" s="47" customFormat="1" ht="12.75"/>
    <row r="156" s="47" customFormat="1" ht="12.75"/>
    <row r="157" s="47" customFormat="1" ht="12.75"/>
    <row r="158" s="47" customFormat="1" ht="12.75"/>
    <row r="159" s="47" customFormat="1" ht="12.75"/>
    <row r="160" s="47" customFormat="1" ht="12.75"/>
    <row r="161" s="47" customFormat="1" ht="12.75"/>
    <row r="162" s="47" customFormat="1" ht="12.75"/>
    <row r="163" s="47" customFormat="1" ht="12.75"/>
    <row r="164" s="47" customFormat="1" ht="12.75"/>
    <row r="165" s="47" customFormat="1" ht="12.75"/>
    <row r="166" s="47" customFormat="1" ht="12.75"/>
    <row r="167" s="47" customFormat="1" ht="12.75"/>
    <row r="168" s="47" customFormat="1" ht="12.75"/>
    <row r="169" s="47" customFormat="1" ht="12.75"/>
    <row r="170" s="47" customFormat="1" ht="12.75"/>
    <row r="171" s="47" customFormat="1" ht="12.75"/>
    <row r="172" s="47" customFormat="1" ht="12.75"/>
    <row r="173" s="47" customFormat="1" ht="12.75"/>
    <row r="174" s="47" customFormat="1" ht="12.75"/>
    <row r="175" s="47" customFormat="1" ht="12.75"/>
    <row r="176" s="47" customFormat="1" ht="12.75"/>
    <row r="177" s="47" customFormat="1" ht="12.75"/>
    <row r="178" s="47" customFormat="1" ht="12.75"/>
    <row r="179" s="47" customFormat="1" ht="12.75"/>
    <row r="180" s="47" customFormat="1" ht="12.75"/>
    <row r="181" s="47" customFormat="1" ht="12.75"/>
    <row r="182" s="47" customFormat="1" ht="12.75"/>
    <row r="183" s="47" customFormat="1" ht="12.75"/>
    <row r="184" s="47" customFormat="1" ht="12.75"/>
    <row r="185" s="47" customFormat="1" ht="12.75"/>
    <row r="186" s="47" customFormat="1" ht="12.75"/>
    <row r="187" s="47" customFormat="1" ht="12.75"/>
    <row r="188" s="47" customFormat="1" ht="12.75"/>
    <row r="189" s="47" customFormat="1" ht="12.75"/>
    <row r="190" s="47" customFormat="1" ht="12.75"/>
    <row r="191" s="47" customFormat="1" ht="12.75"/>
    <row r="192" s="47" customFormat="1" ht="12.75"/>
    <row r="193" s="47" customFormat="1" ht="12.75"/>
    <row r="194" s="47" customFormat="1" ht="12.75"/>
    <row r="195" s="47" customFormat="1" ht="12.75"/>
    <row r="196" s="47" customFormat="1" ht="12.75"/>
    <row r="197" s="47" customFormat="1" ht="12.75"/>
    <row r="198" s="47" customFormat="1" ht="12.75"/>
    <row r="199" s="47" customFormat="1" ht="12.75"/>
    <row r="200" s="47" customFormat="1" ht="12.75"/>
    <row r="201" s="47" customFormat="1" ht="12.75"/>
    <row r="202" s="47" customFormat="1" ht="12.75"/>
  </sheetData>
  <sheetProtection/>
  <mergeCells count="99">
    <mergeCell ref="A7:DS7"/>
    <mergeCell ref="A9:DS9"/>
    <mergeCell ref="T11:DS11"/>
    <mergeCell ref="AH13:DS13"/>
    <mergeCell ref="A15:DS15"/>
    <mergeCell ref="A17:D17"/>
    <mergeCell ref="E17:T17"/>
    <mergeCell ref="U17:AF17"/>
    <mergeCell ref="AG17:CJ17"/>
    <mergeCell ref="CK17:CU17"/>
    <mergeCell ref="CV17:DE17"/>
    <mergeCell ref="DF17:DS17"/>
    <mergeCell ref="A18:D18"/>
    <mergeCell ref="E18:T18"/>
    <mergeCell ref="U18:AF18"/>
    <mergeCell ref="AG18:AT18"/>
    <mergeCell ref="AU18:CJ18"/>
    <mergeCell ref="CK18:CU18"/>
    <mergeCell ref="CV18:DE18"/>
    <mergeCell ref="DF18:DS18"/>
    <mergeCell ref="A19:D19"/>
    <mergeCell ref="E19:T19"/>
    <mergeCell ref="U19:AF19"/>
    <mergeCell ref="AG19:AT19"/>
    <mergeCell ref="AU19:BH19"/>
    <mergeCell ref="BI19:BV19"/>
    <mergeCell ref="BW19:CJ19"/>
    <mergeCell ref="CK19:CU19"/>
    <mergeCell ref="CV19:DE19"/>
    <mergeCell ref="DF19:DS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E20"/>
    <mergeCell ref="DF20:DS20"/>
    <mergeCell ref="A21:D21"/>
    <mergeCell ref="E21:T21"/>
    <mergeCell ref="U21:AF21"/>
    <mergeCell ref="AG21:AT21"/>
    <mergeCell ref="AU21:BH21"/>
    <mergeCell ref="BI21:BV21"/>
    <mergeCell ref="BW21:CJ21"/>
    <mergeCell ref="CK21:CU21"/>
    <mergeCell ref="CV21:DE21"/>
    <mergeCell ref="DF21:DS21"/>
    <mergeCell ref="A22:D22"/>
    <mergeCell ref="E22:T22"/>
    <mergeCell ref="U22:AF22"/>
    <mergeCell ref="AG22:AT22"/>
    <mergeCell ref="AU22:BH22"/>
    <mergeCell ref="BI22:BV22"/>
    <mergeCell ref="BW22:CJ22"/>
    <mergeCell ref="CK22:CU22"/>
    <mergeCell ref="CV22:DE22"/>
    <mergeCell ref="DF22:DS22"/>
    <mergeCell ref="A23:D23"/>
    <mergeCell ref="E23:T23"/>
    <mergeCell ref="U23:AF23"/>
    <mergeCell ref="AG23:AT23"/>
    <mergeCell ref="AU23:BH23"/>
    <mergeCell ref="BI23:BV23"/>
    <mergeCell ref="BW23:CJ23"/>
    <mergeCell ref="CK23:CU23"/>
    <mergeCell ref="CV23:DE23"/>
    <mergeCell ref="DF23:DS23"/>
    <mergeCell ref="A24:D24"/>
    <mergeCell ref="E24:T24"/>
    <mergeCell ref="U24:AF24"/>
    <mergeCell ref="AG24:AT24"/>
    <mergeCell ref="AU24:BH24"/>
    <mergeCell ref="BI24:BV24"/>
    <mergeCell ref="BW24:CJ24"/>
    <mergeCell ref="CK24:CU24"/>
    <mergeCell ref="CV24:DE24"/>
    <mergeCell ref="DF24:DS24"/>
    <mergeCell ref="A25:D25"/>
    <mergeCell ref="E25:T25"/>
    <mergeCell ref="U25:AF25"/>
    <mergeCell ref="AG25:AT25"/>
    <mergeCell ref="AU25:BH25"/>
    <mergeCell ref="BI25:BV25"/>
    <mergeCell ref="A26:T26"/>
    <mergeCell ref="U26:AF26"/>
    <mergeCell ref="AG26:AT26"/>
    <mergeCell ref="AU26:BH26"/>
    <mergeCell ref="BI26:BV26"/>
    <mergeCell ref="BW26:CJ26"/>
    <mergeCell ref="CK26:CU26"/>
    <mergeCell ref="CV26:DE26"/>
    <mergeCell ref="DF26:DS26"/>
    <mergeCell ref="BW25:CJ25"/>
    <mergeCell ref="CK25:CU25"/>
    <mergeCell ref="CV25:DE25"/>
    <mergeCell ref="DF25:DS2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финансово-хозяйственной деятельности</dc:title>
  <dc:subject/>
  <dc:creator>Пользователь</dc:creator>
  <cp:keywords/>
  <dc:description>Подготовлено на базе материалов БСС «Система Главбух»</dc:description>
  <cp:lastModifiedBy>Пользователь</cp:lastModifiedBy>
  <cp:lastPrinted>2019-10-14T06:50:11Z</cp:lastPrinted>
  <dcterms:created xsi:type="dcterms:W3CDTF">2016-11-29T11:25:40Z</dcterms:created>
  <dcterms:modified xsi:type="dcterms:W3CDTF">2019-11-22T07:54:49Z</dcterms:modified>
  <cp:category/>
  <cp:version/>
  <cp:contentType/>
  <cp:contentStatus/>
</cp:coreProperties>
</file>